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codeName="ThisWorkbook"/>
  <bookViews>
    <workbookView xWindow="0" yWindow="0" windowWidth="28800" windowHeight="12465" tabRatio="913" firstSheet="1" activeTab="1"/>
  </bookViews>
  <sheets>
    <sheet name="2018-2019对比表 " sheetId="3" state="hidden" r:id="rId1"/>
    <sheet name="1 财政拨款收支总表" sheetId="4" r:id="rId2"/>
    <sheet name="2 一般公共预算支出" sheetId="5" r:id="rId3"/>
    <sheet name="3 一般公共预算财政基本支出" sheetId="6" r:id="rId4"/>
    <sheet name="4 一般公用预算“三公”经费支出表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区级项目资金绩效目标表" sheetId="14" r:id="rId11"/>
  </sheets>
  <definedNames>
    <definedName name="_xlnm._FilterDatabase" localSheetId="0" hidden="1">'2018-2019对比表 '!$A$4:$I$258</definedName>
    <definedName name="_xlnm.Print_Area" localSheetId="1">'1 财政拨款收支总表'!$A$1:$G$18</definedName>
    <definedName name="_xlnm.Print_Area" localSheetId="2">'2 一般公共预算支出'!$A$1:$E$30</definedName>
    <definedName name="_xlnm.Print_Area" localSheetId="3">'3 一般公共预算财政基本支出'!$A$1:$E$37</definedName>
    <definedName name="_xlnm.Print_Area" localSheetId="4">'4 一般公用预算“三公”经费支出表'!$A$1:$L$8</definedName>
    <definedName name="_xlnm.Print_Area" localSheetId="5">'5 政府性基金预算支出表'!$A$1:$E$7</definedName>
    <definedName name="_xlnm.Print_Area" localSheetId="6">'6 部门收支总表'!$A$1:$D$22</definedName>
    <definedName name="_xlnm.Print_Area" localSheetId="7">'7 部门收入总表'!$A$1:$L$29</definedName>
    <definedName name="_xlnm.Print_Area" localSheetId="8">'8 部门支出总表'!$A$1:$H$28</definedName>
    <definedName name="_xlnm.Print_Area" localSheetId="9">'9 政府采购明细表'!$A$1:$K$9</definedName>
    <definedName name="_xlnm.Print_Titles" localSheetId="2">'2 一般公共预算支出'!$1:$6</definedName>
    <definedName name="_xlnm.Print_Titles" localSheetId="3">'3 一般公共预算财政基本支出'!$1:$6</definedName>
    <definedName name="_xlnm.Print_Titles" localSheetId="4">'4 一般公用预算“三公”经费支出表'!$1:$7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</definedNames>
  <calcPr calcId="124519" fullCalcOnLoad="1"/>
</workbook>
</file>

<file path=xl/calcChain.xml><?xml version="1.0" encoding="utf-8"?>
<calcChain xmlns="http://schemas.openxmlformats.org/spreadsheetml/2006/main">
  <c r="D19" i="9"/>
  <c r="D22"/>
  <c r="C7" i="5"/>
  <c r="F18" i="4"/>
  <c r="G18"/>
  <c r="B19" i="9"/>
  <c r="B22"/>
  <c r="D18" i="4"/>
  <c r="E18"/>
</calcChain>
</file>

<file path=xl/sharedStrings.xml><?xml version="1.0" encoding="utf-8"?>
<sst xmlns="http://schemas.openxmlformats.org/spreadsheetml/2006/main" count="2006" uniqueCount="642">
  <si>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</si>
  <si>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</si>
  <si>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</si>
  <si>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</si>
  <si>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</si>
  <si>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</si>
  <si>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</si>
  <si>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</si>
  <si>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</si>
  <si>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</si>
  <si>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</si>
  <si>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</si>
  <si>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</si>
  <si>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</si>
  <si>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</si>
  <si>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</si>
  <si>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</si>
  <si>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</si>
  <si>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</si>
  <si>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</si>
  <si>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</si>
  <si>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</si>
  <si>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</si>
  <si>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</si>
  <si>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</si>
  <si>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</si>
  <si>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</si>
  <si>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</si>
  <si>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</si>
  <si>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</si>
  <si>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</si>
  <si>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</si>
  <si>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</si>
  <si>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</si>
  <si>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</si>
  <si>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</si>
  <si>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</si>
  <si>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</si>
  <si>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</si>
  <si>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</si>
  <si>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</si>
  <si>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</si>
  <si>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</si>
  <si>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</si>
  <si>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</si>
  <si>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</si>
  <si>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</si>
  <si>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</si>
  <si>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</si>
  <si>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</si>
  <si>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</si>
  <si>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</si>
  <si>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</si>
  <si>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</si>
  <si>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</si>
  <si>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</si>
  <si>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</si>
  <si>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</si>
  <si>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</si>
  <si>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</si>
  <si>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</si>
  <si>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</si>
  <si>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</si>
  <si>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</si>
  <si>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</si>
  <si>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</si>
  <si>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</si>
  <si>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</si>
  <si>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</si>
  <si>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</si>
  <si>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</si>
  <si>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</si>
  <si>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</si>
  <si>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</si>
  <si>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</si>
  <si>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</si>
  <si>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</si>
  <si>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</si>
  <si>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</si>
  <si>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</si>
  <si>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</si>
  <si>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</si>
  <si>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</si>
  <si>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</si>
  <si>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</si>
  <si>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</si>
  <si>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</si>
  <si>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</si>
  <si>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</si>
  <si>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</si>
  <si>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</si>
  <si>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</si>
  <si>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</si>
  <si>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</si>
  <si>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</si>
  <si>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</si>
  <si>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</si>
  <si>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</si>
  <si>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</si>
  <si>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</si>
  <si>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</si>
  <si>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</si>
  <si>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</si>
  <si>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</si>
  <si>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</si>
  <si>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</si>
  <si>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</si>
  <si>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</si>
  <si>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</si>
  <si>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</si>
  <si>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</si>
  <si>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</si>
  <si>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</si>
  <si>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</si>
  <si>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</si>
  <si>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</si>
  <si>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</si>
  <si>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</si>
  <si>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</si>
  <si>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</si>
  <si>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</si>
  <si>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</si>
  <si>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</si>
  <si>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</si>
  <si>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</si>
  <si>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</si>
  <si>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</si>
  <si>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</si>
  <si>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</si>
  <si>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</si>
  <si>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</si>
  <si>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</si>
  <si>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</si>
  <si>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</si>
  <si>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</si>
  <si>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</si>
  <si>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</si>
  <si>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</si>
  <si>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</si>
  <si>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</si>
  <si>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</si>
  <si>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</si>
  <si>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</si>
  <si>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</si>
  <si>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</si>
  <si>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</si>
  <si>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</si>
  <si>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</si>
  <si>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</si>
  <si>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</si>
  <si>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</si>
  <si>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</si>
  <si>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</si>
  <si>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</si>
  <si>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</si>
  <si>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</si>
  <si>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</si>
  <si>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</si>
  <si>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</si>
  <si>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</si>
  <si>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</si>
  <si>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</si>
  <si>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</si>
  <si>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</si>
  <si>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</si>
  <si>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</si>
  <si>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</si>
  <si>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</si>
  <si>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</si>
  <si>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</si>
  <si>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</si>
  <si>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</si>
  <si>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</si>
  <si>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</si>
  <si>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</si>
  <si>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</si>
  <si>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</si>
  <si>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</si>
  <si>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</si>
  <si>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</si>
  <si>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</si>
  <si>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</si>
  <si>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</si>
  <si>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</si>
  <si>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</si>
  <si>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</si>
  <si>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</si>
  <si>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</si>
  <si>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</si>
  <si>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</si>
  <si>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</si>
  <si>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</si>
  <si>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</si>
  <si>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</si>
  <si>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</si>
  <si>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</si>
  <si>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</si>
  <si>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</si>
  <si>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</si>
  <si>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</si>
  <si>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</si>
  <si>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</si>
  <si>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</si>
  <si>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</si>
  <si>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</si>
  <si>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</si>
  <si>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</si>
  <si>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</si>
  <si>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</si>
  <si>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</si>
  <si>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</si>
  <si>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</si>
  <si>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</si>
  <si>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</si>
  <si>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</si>
  <si>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</si>
  <si>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</si>
  <si>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</si>
  <si>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</si>
  <si>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</si>
  <si>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</si>
  <si>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</si>
  <si>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</si>
  <si>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</si>
  <si>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</si>
  <si>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</si>
  <si>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</si>
  <si>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</si>
  <si>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</si>
  <si>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</si>
  <si>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</si>
  <si>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</si>
  <si>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</si>
  <si>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</si>
  <si>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</si>
  <si>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</si>
  <si>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</si>
  <si>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</si>
  <si>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</si>
  <si>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</si>
  <si>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</si>
  <si>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</si>
  <si>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</si>
  <si>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</si>
  <si>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</si>
  <si>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</si>
  <si>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</si>
  <si>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</si>
  <si>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</si>
  <si>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</si>
  <si>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</si>
  <si>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</si>
  <si>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</si>
  <si>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</si>
  <si>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</si>
  <si>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</si>
  <si>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</si>
  <si>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</si>
  <si>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</si>
  <si>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</si>
  <si>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</si>
  <si>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</si>
  <si>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</si>
  <si>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</si>
  <si>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</si>
  <si>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</si>
  <si>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</si>
  <si>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</si>
  <si>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</si>
  <si>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</si>
  <si>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</si>
  <si>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</si>
  <si>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</si>
  <si>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</si>
  <si>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</si>
  <si>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</si>
  <si>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</si>
  <si>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</si>
  <si>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</si>
  <si>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</si>
  <si>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</si>
  <si>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</si>
  <si>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</si>
  <si>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</si>
  <si>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</si>
  <si>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</si>
  <si>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</si>
  <si>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</si>
  <si>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</si>
  <si>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</si>
  <si>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</si>
  <si>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</si>
  <si>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</si>
  <si>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</si>
  <si>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</si>
  <si>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</si>
  <si>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</si>
  <si>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</si>
  <si>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</si>
  <si>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</si>
  <si>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</si>
  <si>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</si>
  <si>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</si>
  <si>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</si>
  <si>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</si>
  <si>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</si>
  <si>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</si>
  <si>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</si>
  <si>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</si>
  <si>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</si>
  <si>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</si>
  <si>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附件4-1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</si>
  <si>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</si>
  <si>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</si>
  <si>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</si>
  <si>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</si>
  <si>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</si>
  <si>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</si>
  <si>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</si>
  <si>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</si>
  <si>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</si>
  <si>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</si>
  <si>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</si>
  <si>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</si>
  <si>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政府性基金预算拨款</t>
  </si>
  <si>
    <t>国有资本经营预算拨款</t>
  </si>
  <si>
    <t>二、上年结转</t>
  </si>
  <si>
    <t>二、结转下年</t>
  </si>
  <si>
    <t>收入总数</t>
  </si>
  <si>
    <t>支出总数</t>
  </si>
  <si>
    <t>功能分类科目</t>
  </si>
  <si>
    <t>2023年预算数</t>
  </si>
  <si>
    <t>科目编码</t>
  </si>
  <si>
    <t>科目名称</t>
  </si>
  <si>
    <t>小计</t>
  </si>
  <si>
    <t>基本支出</t>
  </si>
  <si>
    <t>项目支出</t>
  </si>
  <si>
    <t>备注：本表反映2023年当年一般公共预算财政拨款支出情况。</t>
  </si>
  <si>
    <t>附件4-3</t>
  </si>
  <si>
    <t>经济分类科目</t>
  </si>
  <si>
    <t>2023年基本支出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</si>
  <si>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</si>
  <si>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</si>
  <si>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</si>
  <si>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</si>
  <si>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</si>
  <si>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</si>
  <si>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</si>
  <si>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</si>
  <si>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</si>
  <si>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</si>
  <si>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</si>
  <si>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</si>
  <si>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</si>
  <si>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</si>
  <si>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</si>
  <si>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</si>
  <si>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</si>
  <si>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</si>
  <si>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</si>
  <si>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</si>
  <si>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</si>
  <si>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</si>
  <si>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</si>
  <si>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</si>
  <si>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</si>
  <si>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</si>
  <si>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</si>
  <si>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>商品和服务支出</t>
  </si>
  <si>
    <t>303</t>
  </si>
  <si>
    <t>对个人和家庭的补助</t>
  </si>
  <si>
    <t>附件3-4</t>
  </si>
  <si>
    <t>附件4-4</t>
  </si>
  <si>
    <t>XXXXX（单位全称）一般公共预算“三公”经费支出表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</si>
  <si>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</si>
  <si>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</si>
  <si>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</si>
  <si>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</si>
  <si>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</si>
  <si>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</si>
  <si>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附件4-5</t>
  </si>
  <si>
    <t>本年政府性基金预算财政拨款支出</t>
  </si>
  <si>
    <t>（备注：本单位无政府性基金收支，故此表无数据。）</t>
  </si>
  <si>
    <t>附件4-6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</si>
  <si>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</si>
  <si>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</si>
  <si>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</si>
  <si>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</si>
  <si>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</si>
  <si>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</si>
  <si>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</si>
  <si>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</si>
  <si>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</si>
  <si>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</si>
  <si>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</si>
  <si>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</si>
  <si>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</si>
  <si>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附件4-7</t>
  </si>
  <si>
    <t>科目</t>
  </si>
  <si>
    <t>非教育收费收入预算</t>
  </si>
  <si>
    <t>教育收费收预算入</t>
  </si>
  <si>
    <t>附件4-8</t>
  </si>
  <si>
    <t>上缴上级支出</t>
  </si>
  <si>
    <t>事业单位经营支出</t>
  </si>
  <si>
    <t>对下级单位补助支出</t>
  </si>
  <si>
    <t>附件4-9</t>
  </si>
  <si>
    <t>教育收费收入预算</t>
  </si>
  <si>
    <t>货物类</t>
  </si>
  <si>
    <t>服务类</t>
  </si>
  <si>
    <t>工程类</t>
  </si>
  <si>
    <t>一级指标</t>
  </si>
  <si>
    <t>二级指标</t>
  </si>
  <si>
    <t>附件4-11</t>
  </si>
  <si>
    <t>项目名称</t>
  </si>
  <si>
    <t>当年预算（万元)</t>
  </si>
  <si>
    <t>立项依据</t>
  </si>
  <si>
    <t xml:space="preserve">三级指标 </t>
  </si>
  <si>
    <t>指标性质</t>
  </si>
  <si>
    <t>指标值</t>
  </si>
  <si>
    <t>公共安全支出</t>
  </si>
  <si>
    <t>社会保障和就业支出</t>
  </si>
  <si>
    <t>卫生健康支出</t>
  </si>
  <si>
    <t>住房保障支出</t>
  </si>
  <si>
    <t>重庆市綦江区司法局（本级）一般公共预算财政拨款支出预算表</t>
    <phoneticPr fontId="20" type="noConversion"/>
  </si>
  <si>
    <t>重庆市綦江区司法局（本级）一般公共预算财政拨款基本支出预算表</t>
    <phoneticPr fontId="20" type="noConversion"/>
  </si>
  <si>
    <t>重庆市綦江区司法局（本级）一般公共预算“三公”经费支出表</t>
    <phoneticPr fontId="20" type="noConversion"/>
  </si>
  <si>
    <t>重庆市綦江区司法局（本级）政府性基金预算支出表</t>
    <phoneticPr fontId="20" type="noConversion"/>
  </si>
  <si>
    <t>重庆市綦江区司法局（本级）部门收支总表</t>
    <phoneticPr fontId="20" type="noConversion"/>
  </si>
  <si>
    <t>重庆市綦江区司法局（本级）部门收入总表</t>
    <phoneticPr fontId="20" type="noConversion"/>
  </si>
  <si>
    <t>重庆市綦江区司法局（本级）部门支出总表</t>
    <phoneticPr fontId="20" type="noConversion"/>
  </si>
  <si>
    <t>重庆市綦江区司法局（本级）政府采购预算明细表</t>
    <phoneticPr fontId="20" type="noConversion"/>
  </si>
  <si>
    <t>重庆市綦江区司法局（本级）财政拨款收支总表</t>
    <phoneticPr fontId="20" type="noConversion"/>
  </si>
  <si>
    <t>附件4-2</t>
    <phoneticPr fontId="20" type="noConversion"/>
  </si>
  <si>
    <t>204</t>
  </si>
  <si>
    <t>208</t>
  </si>
  <si>
    <t>210</t>
  </si>
  <si>
    <t>221</t>
  </si>
  <si>
    <t> 20406</t>
  </si>
  <si>
    <t> 司法</t>
  </si>
  <si>
    <t>  2040601</t>
  </si>
  <si>
    <t>  行政运行</t>
  </si>
  <si>
    <t>  2040602</t>
  </si>
  <si>
    <t>  一般行政管理事务</t>
  </si>
  <si>
    <t>  2040604</t>
  </si>
  <si>
    <t>  基层司法业务</t>
  </si>
  <si>
    <t>  2040605</t>
  </si>
  <si>
    <t>  普法宣传</t>
  </si>
  <si>
    <t>  2040607</t>
  </si>
  <si>
    <t>  公共法律服务</t>
  </si>
  <si>
    <t>  2040610</t>
  </si>
  <si>
    <t>  社区矫正</t>
  </si>
  <si>
    <t>  2040612</t>
  </si>
  <si>
    <t>  法治建设</t>
  </si>
  <si>
    <t>  2040699</t>
  </si>
  <si>
    <t>  其他司法支出</t>
  </si>
  <si>
    <t> 20805</t>
  </si>
  <si>
    <t> 行政事业单位养老支出</t>
  </si>
  <si>
    <t>  2080505</t>
  </si>
  <si>
    <t>  机关事业单位基本养老保险缴费支出</t>
  </si>
  <si>
    <t>  2080506</t>
  </si>
  <si>
    <t>  机关事业单位职业年金缴费支出</t>
  </si>
  <si>
    <t>  2080599</t>
  </si>
  <si>
    <t>  其他行政事业单位养老支出</t>
  </si>
  <si>
    <t> 21011</t>
  </si>
  <si>
    <t> 行政事业单位医疗</t>
  </si>
  <si>
    <t>  2101101</t>
  </si>
  <si>
    <t>  行政单位医疗</t>
  </si>
  <si>
    <t>  2101103</t>
  </si>
  <si>
    <t>  公务员医疗补助</t>
  </si>
  <si>
    <t> 22102</t>
  </si>
  <si>
    <t> 住房改革支出</t>
  </si>
  <si>
    <t>  2210201</t>
  </si>
  <si>
    <t>  住房公积金</t>
  </si>
  <si>
    <r>
      <rPr>
        <sz val="12"/>
        <color indexed="8"/>
        <rFont val="宋体"/>
        <charset val="134"/>
      </rPr>
      <t> 30201</t>
    </r>
  </si>
  <si>
    <r>
      <rPr>
        <sz val="12"/>
        <color indexed="8"/>
        <rFont val="宋体"/>
        <charset val="134"/>
      </rPr>
      <t> 办公费</t>
    </r>
  </si>
  <si>
    <r>
      <rPr>
        <sz val="12"/>
        <color indexed="8"/>
        <rFont val="宋体"/>
        <charset val="134"/>
      </rPr>
      <t> 30205</t>
    </r>
  </si>
  <si>
    <r>
      <rPr>
        <sz val="12"/>
        <color indexed="8"/>
        <rFont val="宋体"/>
        <charset val="134"/>
      </rPr>
      <t> 水费</t>
    </r>
  </si>
  <si>
    <r>
      <rPr>
        <sz val="12"/>
        <color indexed="8"/>
        <rFont val="宋体"/>
        <charset val="134"/>
      </rPr>
      <t> 30206</t>
    </r>
  </si>
  <si>
    <r>
      <rPr>
        <sz val="12"/>
        <color indexed="8"/>
        <rFont val="宋体"/>
        <charset val="134"/>
      </rPr>
      <t> 电费</t>
    </r>
  </si>
  <si>
    <r>
      <rPr>
        <sz val="12"/>
        <color indexed="8"/>
        <rFont val="宋体"/>
        <charset val="134"/>
      </rPr>
      <t> 30207</t>
    </r>
  </si>
  <si>
    <r>
      <rPr>
        <sz val="12"/>
        <color indexed="8"/>
        <rFont val="宋体"/>
        <charset val="134"/>
      </rPr>
      <t> 邮电费</t>
    </r>
  </si>
  <si>
    <r>
      <rPr>
        <sz val="12"/>
        <color indexed="8"/>
        <rFont val="宋体"/>
        <charset val="134"/>
      </rPr>
      <t> 30213</t>
    </r>
  </si>
  <si>
    <r>
      <rPr>
        <sz val="12"/>
        <color indexed="8"/>
        <rFont val="宋体"/>
        <charset val="134"/>
      </rPr>
      <t> 维修（护）费</t>
    </r>
  </si>
  <si>
    <r>
      <rPr>
        <sz val="12"/>
        <color indexed="8"/>
        <rFont val="宋体"/>
        <charset val="134"/>
      </rPr>
      <t> 30215</t>
    </r>
  </si>
  <si>
    <r>
      <rPr>
        <sz val="12"/>
        <color indexed="8"/>
        <rFont val="宋体"/>
        <charset val="134"/>
      </rPr>
      <t> 会议费</t>
    </r>
  </si>
  <si>
    <r>
      <rPr>
        <sz val="12"/>
        <color indexed="8"/>
        <rFont val="宋体"/>
        <charset val="134"/>
      </rPr>
      <t> 30216</t>
    </r>
  </si>
  <si>
    <r>
      <rPr>
        <sz val="12"/>
        <color indexed="8"/>
        <rFont val="宋体"/>
        <charset val="134"/>
      </rPr>
      <t> 培训费</t>
    </r>
  </si>
  <si>
    <r>
      <rPr>
        <sz val="12"/>
        <color indexed="8"/>
        <rFont val="宋体"/>
        <charset val="134"/>
      </rPr>
      <t> 30217</t>
    </r>
  </si>
  <si>
    <r>
      <rPr>
        <sz val="12"/>
        <color indexed="8"/>
        <rFont val="宋体"/>
        <charset val="134"/>
      </rPr>
      <t> 公务接待费</t>
    </r>
  </si>
  <si>
    <r>
      <rPr>
        <sz val="12"/>
        <color indexed="8"/>
        <rFont val="宋体"/>
        <charset val="134"/>
      </rPr>
      <t> 30228</t>
    </r>
  </si>
  <si>
    <r>
      <rPr>
        <sz val="12"/>
        <color indexed="8"/>
        <rFont val="宋体"/>
        <charset val="134"/>
      </rPr>
      <t> 工会经费</t>
    </r>
  </si>
  <si>
    <r>
      <rPr>
        <sz val="12"/>
        <color indexed="8"/>
        <rFont val="宋体"/>
        <charset val="134"/>
      </rPr>
      <t> 30229</t>
    </r>
  </si>
  <si>
    <r>
      <rPr>
        <sz val="12"/>
        <color indexed="8"/>
        <rFont val="宋体"/>
        <charset val="134"/>
      </rPr>
      <t> 福利费</t>
    </r>
  </si>
  <si>
    <r>
      <rPr>
        <sz val="12"/>
        <color indexed="8"/>
        <rFont val="宋体"/>
        <charset val="134"/>
      </rPr>
      <t> 30231</t>
    </r>
  </si>
  <si>
    <r>
      <rPr>
        <sz val="12"/>
        <color indexed="8"/>
        <rFont val="宋体"/>
        <charset val="134"/>
      </rPr>
      <t> 公务用车运行维护费</t>
    </r>
  </si>
  <si>
    <r>
      <rPr>
        <sz val="12"/>
        <color indexed="8"/>
        <rFont val="宋体"/>
        <charset val="134"/>
      </rPr>
      <t> 30239</t>
    </r>
  </si>
  <si>
    <r>
      <rPr>
        <sz val="12"/>
        <color indexed="8"/>
        <rFont val="宋体"/>
        <charset val="134"/>
      </rPr>
      <t> 其他交通费用</t>
    </r>
  </si>
  <si>
    <r>
      <rPr>
        <sz val="12"/>
        <color indexed="8"/>
        <rFont val="宋体"/>
        <charset val="134"/>
      </rPr>
      <t> 30299</t>
    </r>
  </si>
  <si>
    <r>
      <rPr>
        <sz val="12"/>
        <color indexed="8"/>
        <rFont val="宋体"/>
        <charset val="134"/>
      </rPr>
      <t> 其他商品和服务支出</t>
    </r>
  </si>
  <si>
    <r>
      <rPr>
        <sz val="12"/>
        <color indexed="8"/>
        <rFont val="宋体"/>
        <charset val="134"/>
      </rPr>
      <t> 30307</t>
    </r>
  </si>
  <si>
    <r>
      <rPr>
        <sz val="12"/>
        <color indexed="8"/>
        <rFont val="宋体"/>
        <charset val="134"/>
      </rPr>
      <t> 医疗费补助</t>
    </r>
  </si>
  <si>
    <r>
      <rPr>
        <sz val="12"/>
        <color indexed="8"/>
        <rFont val="宋体"/>
        <charset val="134"/>
      </rPr>
      <t> 30309</t>
    </r>
  </si>
  <si>
    <r>
      <rPr>
        <sz val="12"/>
        <color indexed="8"/>
        <rFont val="宋体"/>
        <charset val="134"/>
      </rPr>
      <t> 奖励金</t>
    </r>
  </si>
  <si>
    <r>
      <rPr>
        <sz val="12"/>
        <color indexed="8"/>
        <rFont val="宋体"/>
        <charset val="134"/>
      </rPr>
      <t> 30399</t>
    </r>
  </si>
  <si>
    <r>
      <rPr>
        <sz val="12"/>
        <color indexed="8"/>
        <rFont val="宋体"/>
        <charset val="134"/>
      </rPr>
      <t> 其他对个人和家庭的补助</t>
    </r>
  </si>
  <si>
    <r>
      <rPr>
        <sz val="9"/>
        <color indexed="8"/>
        <rFont val="方正仿宋_GBK"/>
        <family val="4"/>
        <charset val="134"/>
      </rPr>
      <t> 20406</t>
    </r>
  </si>
  <si>
    <r>
      <rPr>
        <sz val="9"/>
        <color indexed="8"/>
        <rFont val="方正仿宋_GBK"/>
        <family val="4"/>
        <charset val="134"/>
      </rPr>
      <t>  2040601</t>
    </r>
  </si>
  <si>
    <r>
      <rPr>
        <sz val="9"/>
        <color indexed="8"/>
        <rFont val="方正仿宋_GBK"/>
        <family val="4"/>
        <charset val="134"/>
      </rPr>
      <t>  2040602</t>
    </r>
  </si>
  <si>
    <r>
      <rPr>
        <sz val="9"/>
        <color indexed="8"/>
        <rFont val="方正仿宋_GBK"/>
        <family val="4"/>
        <charset val="134"/>
      </rPr>
      <t>  2040604</t>
    </r>
  </si>
  <si>
    <r>
      <rPr>
        <sz val="9"/>
        <color indexed="8"/>
        <rFont val="方正仿宋_GBK"/>
        <family val="4"/>
        <charset val="134"/>
      </rPr>
      <t>  2040605</t>
    </r>
  </si>
  <si>
    <r>
      <rPr>
        <sz val="9"/>
        <color indexed="8"/>
        <rFont val="方正仿宋_GBK"/>
        <family val="4"/>
        <charset val="134"/>
      </rPr>
      <t>  2040607</t>
    </r>
  </si>
  <si>
    <r>
      <rPr>
        <sz val="9"/>
        <color indexed="8"/>
        <rFont val="方正仿宋_GBK"/>
        <family val="4"/>
        <charset val="134"/>
      </rPr>
      <t>  2040610</t>
    </r>
  </si>
  <si>
    <r>
      <rPr>
        <sz val="9"/>
        <color indexed="8"/>
        <rFont val="方正仿宋_GBK"/>
        <family val="4"/>
        <charset val="134"/>
      </rPr>
      <t>  2040612</t>
    </r>
  </si>
  <si>
    <r>
      <rPr>
        <sz val="9"/>
        <color indexed="8"/>
        <rFont val="方正仿宋_GBK"/>
        <family val="4"/>
        <charset val="134"/>
      </rPr>
      <t>  2040699</t>
    </r>
  </si>
  <si>
    <r>
      <rPr>
        <sz val="9"/>
        <color indexed="8"/>
        <rFont val="方正仿宋_GBK"/>
        <family val="4"/>
        <charset val="134"/>
      </rPr>
      <t> 20805</t>
    </r>
  </si>
  <si>
    <r>
      <rPr>
        <sz val="9"/>
        <color indexed="8"/>
        <rFont val="方正仿宋_GBK"/>
        <family val="4"/>
        <charset val="134"/>
      </rPr>
      <t>  2080505</t>
    </r>
  </si>
  <si>
    <r>
      <rPr>
        <sz val="9"/>
        <color indexed="8"/>
        <rFont val="方正仿宋_GBK"/>
        <family val="4"/>
        <charset val="134"/>
      </rPr>
      <t>  2080506</t>
    </r>
  </si>
  <si>
    <r>
      <rPr>
        <sz val="9"/>
        <color indexed="8"/>
        <rFont val="方正仿宋_GBK"/>
        <family val="4"/>
        <charset val="134"/>
      </rPr>
      <t>  2080599</t>
    </r>
  </si>
  <si>
    <r>
      <rPr>
        <sz val="9"/>
        <color indexed="8"/>
        <rFont val="方正仿宋_GBK"/>
        <family val="4"/>
        <charset val="134"/>
      </rPr>
      <t> 21011</t>
    </r>
  </si>
  <si>
    <r>
      <rPr>
        <sz val="9"/>
        <color indexed="8"/>
        <rFont val="方正仿宋_GBK"/>
        <family val="4"/>
        <charset val="134"/>
      </rPr>
      <t>  2101101</t>
    </r>
  </si>
  <si>
    <r>
      <rPr>
        <sz val="9"/>
        <color indexed="8"/>
        <rFont val="方正仿宋_GBK"/>
        <family val="4"/>
        <charset val="134"/>
      </rPr>
      <t>  2101103</t>
    </r>
  </si>
  <si>
    <r>
      <rPr>
        <sz val="9"/>
        <color indexed="8"/>
        <rFont val="方正仿宋_GBK"/>
        <family val="4"/>
        <charset val="134"/>
      </rPr>
      <t> 22102</t>
    </r>
  </si>
  <si>
    <r>
      <rPr>
        <sz val="9"/>
        <color indexed="8"/>
        <rFont val="方正仿宋_GBK"/>
        <family val="4"/>
        <charset val="134"/>
      </rPr>
      <t>  2210201</t>
    </r>
  </si>
  <si>
    <t>  2040610</t>
    <phoneticPr fontId="20" type="noConversion"/>
  </si>
  <si>
    <t>  社区矫正</t>
    <phoneticPr fontId="20" type="noConversion"/>
  </si>
  <si>
    <t>2023年项目支出绩效目标表</t>
  </si>
  <si>
    <t>编制单位：</t>
  </si>
  <si>
    <t>209001-重庆市綦江区司法局（本级）</t>
  </si>
  <si>
    <t>50011023T000003176409-2023年运转性项目-独立运行补丁</t>
  </si>
  <si>
    <t>业务主管部门</t>
  </si>
  <si>
    <t>重庆市綦江区司法局</t>
  </si>
  <si>
    <t>预算执行率权重</t>
  </si>
  <si>
    <t>项目分类</t>
  </si>
  <si>
    <t>一般性项目</t>
  </si>
  <si>
    <t>本级安排（万元)</t>
  </si>
  <si>
    <t>上级补助（万元)</t>
  </si>
  <si>
    <t>项目概述</t>
  </si>
  <si>
    <t>2023年运转性项目-独立运行补丁</t>
  </si>
  <si>
    <t>当年绩效目标</t>
  </si>
  <si>
    <t>按照“三定”方案，履行政府职能，提供公共服务，保证单位正常运转。</t>
  </si>
  <si>
    <t>绩效指标</t>
  </si>
  <si>
    <t>指标权重</t>
  </si>
  <si>
    <t>计量单位</t>
  </si>
  <si>
    <t>是否核心指标</t>
  </si>
  <si>
    <t>产出指标</t>
  </si>
  <si>
    <t>时效指标</t>
  </si>
  <si>
    <t>目标任务完成率</t>
  </si>
  <si>
    <t>30</t>
  </si>
  <si>
    <t>%</t>
  </si>
  <si>
    <t>≥</t>
  </si>
  <si>
    <t>90</t>
  </si>
  <si>
    <t>否</t>
  </si>
  <si>
    <t>效益指标</t>
  </si>
  <si>
    <t>社会效益指标</t>
  </si>
  <si>
    <t>司法公信力</t>
  </si>
  <si>
    <t>10</t>
  </si>
  <si>
    <t>可持续发展指标</t>
  </si>
  <si>
    <t>单位正常运转率</t>
  </si>
  <si>
    <t>20</t>
  </si>
  <si>
    <t>满意度指标</t>
  </si>
  <si>
    <t>服务对象满意度指标</t>
  </si>
  <si>
    <t>司法队伍满意度</t>
  </si>
  <si>
    <t>数量指标</t>
  </si>
  <si>
    <t>能耗下降率</t>
  </si>
  <si>
    <t>≤</t>
  </si>
  <si>
    <t>50011023T000003176741-2023年运转性项目-非在编人员（限额10%）</t>
  </si>
  <si>
    <t>2023年运转性项目-非在编人员（限额10%）</t>
  </si>
  <si>
    <t>保证单位工作正常开展，全面完成各项目标任务。</t>
  </si>
  <si>
    <t>质量指标</t>
  </si>
  <si>
    <t>服务质量达标率</t>
  </si>
  <si>
    <t>95</t>
  </si>
  <si>
    <t>维护社会稳定</t>
  </si>
  <si>
    <t>定性</t>
  </si>
  <si>
    <t>安全行使里程数</t>
  </si>
  <si>
    <t>公里</t>
  </si>
  <si>
    <t>30000</t>
  </si>
  <si>
    <t>受益对象满意度</t>
  </si>
  <si>
    <t>50011023T000003387574-2023年南部矿区转型升级发展指挥部办公室</t>
  </si>
  <si>
    <t>承担南部矿区资产接收、涉煤安全、生态修复治理、产业转型升级和”三供一业“遗留问题处置等方面的管理</t>
  </si>
  <si>
    <t>加强南部矿区安全风险排查监管，确保不发生安全事故；及时摸排化解南部矿区涉媒稳定风险，力争不发生集访、非访、进京上访等不稳定事件和群体性事件；全面清理涉媒移交资产，为下一步融资和产业布局打下坚实基础。</t>
  </si>
  <si>
    <t>安全隐患发生率</t>
  </si>
  <si>
    <t>涉煤人数</t>
  </si>
  <si>
    <t>人</t>
  </si>
  <si>
    <t>17000</t>
  </si>
  <si>
    <t>群众满意度</t>
  </si>
  <si>
    <t>涉煤资产清理</t>
  </si>
  <si>
    <t>亿元</t>
  </si>
  <si>
    <t>6</t>
  </si>
  <si>
    <t>50011023T000003387598-2023年司法协管员经费</t>
  </si>
  <si>
    <t>根据区政府常务会议纪要2014-19（第一届区人民政府第60次常务会会议经要），经区编办、区人社局审批，按文员招录办法及管理模式，配备专职司法协管员,即每名司法协管员薪金3.6万元/年，办公经费1.47万元/年计算：劳务派遗镇（街）、园区司法所司法协管员27人，薪金为4380/月(工资2800元，五险参照上年社平工资基数计算为1144元，公积金336元,劳务派遣费100元/人），办公经费按每名司法协管员1.47万元/年计算,全年共需要政府购买服务资金4380元*12月*27人+1.47万元*27人=181.6万元。其中区级匹配88万元，不足部分上级弥补。</t>
  </si>
  <si>
    <t>协助司法所做好社区矫正及安置帮教工作，管理好辖区内的社区矫正人员和刑释解教人员，并制作相应档案；协助做好法律援助工作，做到应援尽援；协助做好人民调解，做到应调尽调，小纠纷不出村（居），大纠纷不出镇（街），重大纠纷不出区；协助做好法制宣传工作等，协助司法所完成区司法局、镇（街）政府交办的各项工作。</t>
  </si>
  <si>
    <t>购买服务完成率</t>
  </si>
  <si>
    <t>服务对象满意度</t>
  </si>
  <si>
    <t>矫正人员重新犯罪率</t>
  </si>
  <si>
    <t>2</t>
  </si>
  <si>
    <t>50011023T000003387604-2023年法律援助办案补贴配套经费</t>
  </si>
  <si>
    <t>1、严格按照渝财行[2020]38号《关于印发〈重庆市法律援助补贴办法〉的通知》文件要求的标准来发放补贴，承办人办理刑事侦查、审查起诉、审判三阶段案件补贴为900元/件、1300元/件、1800元/件；办理劳动仲裁案件为1600元/件；办理民事、行政诉讼案件为2000元/件。三年结案平均数为773件，预测2023年500余件（以当年实际办结案件为准），合计约90万元。按照渝财行[2011]86号文件要求区级和市级各匹配一半计算，不足部分用上年结转弥补。</t>
  </si>
  <si>
    <t>加大对困难群众法律援助力度，应援尽援，应援优援；加强保障，严格管理、规范使用法律援助经费。</t>
  </si>
  <si>
    <t>法律援助受益人数增加</t>
  </si>
  <si>
    <t>300</t>
  </si>
  <si>
    <t>法律援助案件办理数</t>
  </si>
  <si>
    <t>件</t>
  </si>
  <si>
    <t>400</t>
  </si>
  <si>
    <t>法律咨询满意率</t>
  </si>
  <si>
    <t>案件办理完成率</t>
  </si>
  <si>
    <t>50011023T000003387613-2023年普法宣传经费</t>
  </si>
  <si>
    <t>按照常住人口每人1元标准测算，全区约78万人左右，共需要预算经费78万元。主要支出明细如下：（1）组织开展习近平法治思想学习宣传，宪法、民法、未成年人保护法、反有组织犯罪法等系列法律法规宣传，开展重要时点普法，季度主题普法及“乡里茶谈”普法活动：1000元/场*300场=30万元。（2）组织新提任干部考试、领导干部集中抽考、网络考试维护5万元；领导干部法治培训500人*100元/人=5万元，小计10万元；（3）青少年法治讲座100所学校*4场*200元/场=8万元；（4）“法律明白人”培养工作印制笔记本、宣传资料、证书、徽章及开展普法骨干和法律明白人培训：1200人*150元/人=18万元；（5）开展法治文化作品创作、购买户外平台和新媒体普法10万元；制作普法宣传资料5元/套*2万套=10万元.小计20万元。（6）法治文化商圈建设30万元；法治乡村阵地建设40万元，小计70万。共计30+10+8+18+20+70=156万元。其中区级匹配77.5万元，不足部分上级弥补。</t>
  </si>
  <si>
    <t>(1)组织开展主题法治宣传活动，广大群众法治意识明显提升；(2)针对学校青少年群体，结合实际需求，实行订单式普法；(3)）组织领导干部法治培训、考试，法治素养进一步提升；(4)开展普法骨干和法律明白人培训；(5)打造法治商圈及法治乡村阵地建设；(6)开展法治文化作品创作、购买户外平台和新媒体普法等。</t>
  </si>
  <si>
    <t>开展普法活动次数</t>
  </si>
  <si>
    <t>场次</t>
  </si>
  <si>
    <t>干群满意度</t>
  </si>
  <si>
    <t>发放资料份数</t>
  </si>
  <si>
    <t>份</t>
  </si>
  <si>
    <t>法治讲座</t>
  </si>
  <si>
    <t>200</t>
  </si>
  <si>
    <t>普法知晓率</t>
  </si>
  <si>
    <t>80</t>
  </si>
  <si>
    <t>50011023T000003387616-2023年法制建设经费</t>
  </si>
  <si>
    <t>.依托线上法治教育平台，对行政执法人员开展培训，培训达到40个学时。培训费用由培训机构按照每人100元收取，目前已持证人员1544人，每年新任执法人员350人左右，故需对1900名左右执法人员进行培训，预计共1900人*100元/人=19万元。全区行政执法案卷评查500元/件，抽查100件，聘请律师及专家参与案卷评查，需要500元/件*100件=5万元。2.聘请律师或专家开展区规范性文件、重大行政决策和合同合法性审查500元/件，全年预估审查200件（其中，区政府规范性文件审核50件，区政府重大行政决策50件，政府性合同100件，），共需10万元；3.行政复议/诉讼/裁决/处理/履职/赔偿（预估全年共150件），聘请相关律师、专家参与行政复议案件审理、重大疑难案件诉讼讨论（2次/季度*5000元/次*4=共4万元）；行政案件办理培训会每年两次、每次0.7万元，共1.4万元，与法院联席会（每季度一次，一次3000元，共12000元）4.开展法治政府建设示范创建活动(聘请第三方团队进行业务指导30万元）共计60.06万元。其中区级预算25万元，不足部分上级弥补。</t>
  </si>
  <si>
    <t>确保规范性文件有件必备、有备必审、有错必纠，把好重大行政决策合法性审查关，保障人民群众合法权利和国有资产安全；做好行政复议/诉讼/裁决/处理案件的办理，全面推进各项工作开展，夯实基础。加强理论培训，提升领导干部法治思维和法治能力；通过法治政府示范创建工作，为我区经济社会建设提供坚强的法治保障。</t>
  </si>
  <si>
    <t>行政复议、应诉案件办理数</t>
  </si>
  <si>
    <t>法治环境氛围提升</t>
  </si>
  <si>
    <t>执法公信力</t>
  </si>
  <si>
    <t>规范性文件备案审查率</t>
  </si>
  <si>
    <t>培训人次</t>
  </si>
  <si>
    <t>人数</t>
  </si>
  <si>
    <t>500</t>
  </si>
  <si>
    <t>50011023T000003521292-2023年政法转移支付资金</t>
  </si>
  <si>
    <t>主要用于法律援助、普法宣传、法律顾问、人民调解、刑释解教、社区矫正、法治建设、业务装备购置等各项工作开展所需要经费。</t>
  </si>
  <si>
    <t>1.根据区政府常务会议纪要2014-19（第一届区人民政府第60次常务会会议经要），经区编办、区人社局审批，按文员招录办法及管理模式，配备专职司法协管员,即每名司法协管员薪金3.6万元/年，办公经费1.47万元/年计；2、严格按照渝财行[2020]38号《关于印发〈重庆市法律援助补贴办法〉的通知》文件要求的标准来发放补贴，承办人办理刑事侦查、审查起诉、审判三阶段案件补贴为900元/件、1300元/件、1800元/件；办理劳动仲裁案件为1600元/件；办理民事、行政诉讼案件为2000元/件；3、按照常住人口每人1元标准测算普法宣传经费，全区约78万人左右，共需要普法经费78万元；4、按照2014年常务会议纪要（28）：社区矫正工作经费按社区服刑人员区县财政600元/人·年予以保障.....</t>
  </si>
  <si>
    <t>完善人民调解的宣传和对人民调解员的培训和表彰，规范化建设人民调解委员会，落实人民调解案卷的补贴，提升人民调解队伍的业务知识和调解水平，把矛盾纠纷化解在基层，维护社会稳定。;加大对困难群众法律援助力度，应援尽援，应援优援；加强保障，严格管理、规范使用法律援助经费。村居公共法律服务工作每月提供不少于4个小时的现场法律服务，每季度至少举办一次法治讲座，确保在日常工作中能够随时提供法律咨询等服务工作要求。依法保障犯罪嫌疑人、被告人基本诉讼权利，保障被害人合法权益，实法公平正义。;深入贯彻落实中央、市委工作要求，认真学习领会习近平全面依法治国新理念新思想新战略，进一步深化认识、凝聚共识；全面推进各项工作开展，夯实基础。加强理论培训，提升领导干部法治思维和法治能力；通过法治政府示范创建工作，为我区经济社会建设提供坚强的法治保障。确保规范性文件有件必备、有备必审、有错必纠，把好重大行政决策合法性审查关，保障人民群众合法权利和国有资产安全；做好行政复议/诉讼/裁决/处理案件的办理，为区政府行政决策发挥参谋助手作用。组织开展主题法治宣传活动，广大群众法治意识明显提升；针对学校青少年群体，结合实际需求，实行订单式普法；全区机关事业工作人员、村居干部普法考试全员参与，法治素养进一步提升；农村法治阵地更加完善，农民法治意识进一步增强；创建一批市级民主法治示范村（社区）、打造一批法治教育示范点；向市民免费发放普法宣传资料，增强广大群众法治观念。保证单位的正常运转，完成区委、区府及上级交办的各项任务。</t>
  </si>
  <si>
    <t>经济效益指标</t>
  </si>
  <si>
    <t>案件办结率</t>
  </si>
  <si>
    <t>规范性文件审查备案率</t>
  </si>
  <si>
    <t>安置帮教率</t>
  </si>
  <si>
    <t>复议应诉案件</t>
  </si>
  <si>
    <t>法治讲座场次</t>
  </si>
  <si>
    <t>人民调解案件办理数</t>
  </si>
  <si>
    <t>5000</t>
  </si>
  <si>
    <t>根据区财政局运转性经费编制标准，行政辅助非在编人员5.2万元/人/年(编制10%内)。</t>
    <phoneticPr fontId="20" type="noConversion"/>
  </si>
  <si>
    <t>根据区财政局运转性经费编制标准，完全独立办公的预算单位，按照每个10万元的标准进行补足。</t>
    <phoneticPr fontId="20" type="noConversion"/>
  </si>
  <si>
    <t>1.根据区政府常务会议纪要2014-19（第一届区人民政府第60次常务会会议经要），经区编办、区人社局审批，按文员招录办法及管理模式，配备专职司法协管员,即每名司法协管员薪金3.6万元/年，办公经费1.47万元/年计；2、严格按照渝财行[2020]38号《关于印发〈重庆市法律援助补贴办法〉的通知》文件要求的标准来发放补贴，承办人办理刑事侦查、审查起诉、审判三阶段案件补贴为900元/件、1300元/件、1800元/件；办理劳动仲裁案件为1600元/件；办理民事、行政诉讼案件为2000元/件；3、按照常住人口每人1元标准测算普法宣传经费，全区约78万人左右，共需要普法经费78万元；4、按照2014年常务会议纪要（28）：社区矫正工作经费按社区服刑人员区县财政600元/人·年予以保障.....</t>
    <phoneticPr fontId="20" type="noConversion"/>
  </si>
</sst>
</file>

<file path=xl/styles.xml><?xml version="1.0" encoding="utf-8"?>
<styleSheet xmlns="http://schemas.openxmlformats.org/spreadsheetml/2006/main">
  <numFmts count="1">
    <numFmt numFmtId="177" formatCode=";;"/>
  </numFmts>
  <fonts count="34">
    <font>
      <sz val="11"/>
      <color theme="1"/>
      <name val="等线"/>
      <charset val="134"/>
    </font>
    <font>
      <b/>
      <sz val="11"/>
      <color indexed="8"/>
      <name val="等线"/>
      <charset val="134"/>
    </font>
    <font>
      <sz val="10"/>
      <name val="Arial"/>
      <family val="2"/>
    </font>
    <font>
      <b/>
      <sz val="10"/>
      <name val="宋体"/>
      <charset val="134"/>
    </font>
    <font>
      <sz val="9"/>
      <color indexed="8"/>
      <name val="SimSun"/>
      <charset val="134"/>
    </font>
    <font>
      <b/>
      <sz val="22"/>
      <color indexed="8"/>
      <name val="华文细黑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sz val="6"/>
      <name val="楷体_GB2312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sz val="11"/>
      <name val="宋体"/>
      <charset val="134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sz val="9"/>
      <name val="等线"/>
      <charset val="134"/>
    </font>
    <font>
      <sz val="12"/>
      <color indexed="8"/>
      <name val="宋体"/>
      <charset val="134"/>
    </font>
    <font>
      <sz val="9"/>
      <color indexed="8"/>
      <name val="方正仿宋_GBK"/>
      <family val="4"/>
      <charset val="134"/>
    </font>
    <font>
      <sz val="12"/>
      <color rgb="FF000000"/>
      <name val="Times New Roman"/>
      <family val="1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9"/>
      <color rgb="FF000000"/>
      <name val="方正仿宋_GBK"/>
      <family val="4"/>
      <charset val="134"/>
    </font>
    <font>
      <sz val="10"/>
      <color rgb="FF000000"/>
      <name val="宋体"/>
      <charset val="134"/>
    </font>
    <font>
      <b/>
      <sz val="12"/>
      <color rgb="FF000000"/>
      <name val="Times New Roman"/>
      <family val="1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b/>
      <sz val="12"/>
      <color rgb="FF000000"/>
      <name val="方正仿宋_GBK"/>
      <family val="4"/>
      <charset val="134"/>
    </font>
    <font>
      <b/>
      <sz val="9"/>
      <color rgb="FF000000"/>
      <name val="方正仿宋_GBK"/>
      <family val="4"/>
      <charset val="134"/>
    </font>
    <font>
      <b/>
      <sz val="15"/>
      <color rgb="FF000000"/>
      <name val="SimSun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4">
    <xf numFmtId="0" fontId="0" fillId="0" borderId="0"/>
    <xf numFmtId="0" fontId="2" fillId="0" borderId="0"/>
    <xf numFmtId="0" fontId="9" fillId="0" borderId="0"/>
    <xf numFmtId="0" fontId="9" fillId="0" borderId="0"/>
  </cellStyleXfs>
  <cellXfs count="19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/>
    <xf numFmtId="0" fontId="3" fillId="0" borderId="0" xfId="2" applyNumberFormat="1" applyFont="1" applyFill="1" applyAlignment="1" applyProtection="1">
      <alignment wrapText="1"/>
    </xf>
    <xf numFmtId="0" fontId="4" fillId="0" borderId="0" xfId="0" applyFont="1" applyBorder="1" applyAlignment="1">
      <alignment horizontal="left" vertical="center" wrapText="1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0" fontId="8" fillId="0" borderId="1" xfId="2" applyFont="1" applyFill="1" applyBorder="1" applyAlignment="1">
      <alignment horizontal="left" vertical="center"/>
    </xf>
    <xf numFmtId="0" fontId="0" fillId="0" borderId="1" xfId="0" applyBorder="1"/>
    <xf numFmtId="0" fontId="8" fillId="0" borderId="1" xfId="2" applyFont="1" applyFill="1" applyBorder="1" applyAlignment="1">
      <alignment horizontal="left" vertical="center" indent="2"/>
    </xf>
    <xf numFmtId="0" fontId="9" fillId="0" borderId="0" xfId="3"/>
    <xf numFmtId="0" fontId="3" fillId="0" borderId="0" xfId="3" applyNumberFormat="1" applyFont="1" applyFill="1" applyAlignment="1" applyProtection="1">
      <alignment horizontal="left" vertical="center"/>
    </xf>
    <xf numFmtId="0" fontId="9" fillId="0" borderId="0" xfId="3" applyFill="1"/>
    <xf numFmtId="0" fontId="11" fillId="0" borderId="0" xfId="3" applyFont="1" applyFill="1" applyAlignment="1">
      <alignment horizontal="centerContinuous"/>
    </xf>
    <xf numFmtId="0" fontId="9" fillId="0" borderId="0" xfId="3" applyFill="1" applyAlignment="1">
      <alignment horizontal="centerContinuous"/>
    </xf>
    <xf numFmtId="0" fontId="9" fillId="0" borderId="0" xfId="3" applyAlignment="1">
      <alignment horizontal="centerContinuous"/>
    </xf>
    <xf numFmtId="0" fontId="11" fillId="0" borderId="0" xfId="3" applyNumberFormat="1" applyFont="1" applyFill="1" applyAlignment="1" applyProtection="1">
      <alignment horizontal="centerContinuous"/>
    </xf>
    <xf numFmtId="0" fontId="8" fillId="0" borderId="0" xfId="3" applyFont="1"/>
    <xf numFmtId="0" fontId="8" fillId="0" borderId="0" xfId="3" applyFont="1" applyFill="1"/>
    <xf numFmtId="0" fontId="8" fillId="0" borderId="0" xfId="3" applyFont="1" applyAlignment="1">
      <alignment horizontal="right"/>
    </xf>
    <xf numFmtId="0" fontId="7" fillId="0" borderId="2" xfId="3" applyNumberFormat="1" applyFont="1" applyFill="1" applyBorder="1" applyAlignment="1" applyProtection="1">
      <alignment horizontal="center" vertical="center" wrapText="1"/>
    </xf>
    <xf numFmtId="4" fontId="8" fillId="0" borderId="1" xfId="3" applyNumberFormat="1" applyFont="1" applyFill="1" applyBorder="1" applyAlignment="1" applyProtection="1">
      <alignment horizontal="right" vertical="center" wrapText="1"/>
    </xf>
    <xf numFmtId="4" fontId="8" fillId="0" borderId="3" xfId="3" applyNumberFormat="1" applyFont="1" applyFill="1" applyBorder="1" applyAlignment="1" applyProtection="1">
      <alignment horizontal="right" vertical="center" wrapText="1"/>
    </xf>
    <xf numFmtId="0" fontId="10" fillId="0" borderId="0" xfId="3" applyNumberFormat="1" applyFont="1" applyFill="1" applyAlignment="1" applyProtection="1">
      <alignment horizontal="centerContinuous"/>
    </xf>
    <xf numFmtId="0" fontId="3" fillId="0" borderId="0" xfId="3" applyNumberFormat="1" applyFont="1" applyFill="1" applyAlignment="1" applyProtection="1">
      <alignment horizontal="centerContinuous"/>
    </xf>
    <xf numFmtId="0" fontId="7" fillId="0" borderId="0" xfId="3" applyNumberFormat="1" applyFont="1" applyFill="1" applyAlignment="1" applyProtection="1">
      <alignment horizontal="centerContinuous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4" xfId="3" applyFont="1" applyBorder="1" applyAlignment="1">
      <alignment horizontal="center" vertical="center" wrapText="1"/>
    </xf>
    <xf numFmtId="0" fontId="7" fillId="0" borderId="4" xfId="3" applyFont="1" applyFill="1" applyBorder="1" applyAlignment="1">
      <alignment horizontal="center" vertical="center" wrapText="1"/>
    </xf>
    <xf numFmtId="177" fontId="8" fillId="0" borderId="1" xfId="3" applyNumberFormat="1" applyFont="1" applyFill="1" applyBorder="1" applyAlignment="1" applyProtection="1">
      <alignment vertical="center"/>
    </xf>
    <xf numFmtId="4" fontId="8" fillId="0" borderId="5" xfId="3" applyNumberFormat="1" applyFont="1" applyFill="1" applyBorder="1" applyAlignment="1" applyProtection="1">
      <alignment horizontal="right" vertical="center" wrapText="1"/>
    </xf>
    <xf numFmtId="4" fontId="8" fillId="0" borderId="6" xfId="3" applyNumberFormat="1" applyFont="1" applyFill="1" applyBorder="1" applyAlignment="1" applyProtection="1">
      <alignment horizontal="right" vertical="center" wrapText="1"/>
    </xf>
    <xf numFmtId="0" fontId="12" fillId="0" borderId="0" xfId="3" applyFont="1" applyFill="1" applyAlignment="1">
      <alignment horizontal="right"/>
    </xf>
    <xf numFmtId="0" fontId="8" fillId="0" borderId="7" xfId="3" applyNumberFormat="1" applyFont="1" applyFill="1" applyBorder="1" applyAlignment="1" applyProtection="1">
      <alignment horizontal="right"/>
    </xf>
    <xf numFmtId="0" fontId="13" fillId="0" borderId="0" xfId="3" applyFont="1" applyFill="1" applyAlignment="1">
      <alignment horizontal="right" vertical="center"/>
    </xf>
    <xf numFmtId="0" fontId="13" fillId="0" borderId="0" xfId="3" applyFont="1" applyFill="1" applyAlignment="1">
      <alignment vertical="center"/>
    </xf>
    <xf numFmtId="0" fontId="12" fillId="0" borderId="0" xfId="3" applyFont="1" applyAlignment="1">
      <alignment horizontal="right"/>
    </xf>
    <xf numFmtId="0" fontId="10" fillId="0" borderId="0" xfId="3" applyFont="1" applyFill="1" applyAlignment="1">
      <alignment horizontal="centerContinuous" vertical="center"/>
    </xf>
    <xf numFmtId="0" fontId="14" fillId="0" borderId="0" xfId="3" applyFont="1" applyFill="1" applyAlignment="1">
      <alignment horizontal="centerContinuous" vertical="center"/>
    </xf>
    <xf numFmtId="0" fontId="13" fillId="0" borderId="0" xfId="3" applyFont="1" applyFill="1" applyAlignment="1">
      <alignment horizontal="centerContinuous" vertical="center"/>
    </xf>
    <xf numFmtId="0" fontId="8" fillId="0" borderId="0" xfId="3" applyFont="1" applyFill="1" applyAlignment="1">
      <alignment horizontal="center" vertical="center"/>
    </xf>
    <xf numFmtId="0" fontId="8" fillId="0" borderId="0" xfId="3" applyFont="1" applyFill="1" applyAlignment="1">
      <alignment vertical="center"/>
    </xf>
    <xf numFmtId="0" fontId="7" fillId="0" borderId="3" xfId="3" applyNumberFormat="1" applyFont="1" applyFill="1" applyBorder="1" applyAlignment="1" applyProtection="1">
      <alignment horizontal="center" vertical="center"/>
    </xf>
    <xf numFmtId="0" fontId="7" fillId="0" borderId="3" xfId="3" applyNumberFormat="1" applyFont="1" applyFill="1" applyBorder="1" applyAlignment="1" applyProtection="1">
      <alignment horizontal="centerContinuous" vertical="center" wrapText="1"/>
    </xf>
    <xf numFmtId="0" fontId="8" fillId="0" borderId="8" xfId="3" applyFont="1" applyFill="1" applyBorder="1" applyAlignment="1">
      <alignment vertical="center"/>
    </xf>
    <xf numFmtId="4" fontId="8" fillId="0" borderId="4" xfId="3" applyNumberFormat="1" applyFont="1" applyFill="1" applyBorder="1" applyAlignment="1" applyProtection="1">
      <alignment horizontal="right" vertical="center" wrapText="1"/>
    </xf>
    <xf numFmtId="0" fontId="8" fillId="0" borderId="6" xfId="3" applyFont="1" applyBorder="1" applyAlignment="1">
      <alignment vertical="center"/>
    </xf>
    <xf numFmtId="0" fontId="8" fillId="0" borderId="9" xfId="3" applyFont="1" applyBorder="1" applyAlignment="1">
      <alignment vertical="center" wrapText="1"/>
    </xf>
    <xf numFmtId="4" fontId="8" fillId="0" borderId="9" xfId="3" applyNumberFormat="1" applyFont="1" applyBorder="1" applyAlignment="1">
      <alignment vertical="center" wrapText="1"/>
    </xf>
    <xf numFmtId="0" fontId="8" fillId="0" borderId="6" xfId="3" applyFont="1" applyBorder="1" applyAlignment="1">
      <alignment horizontal="left" vertical="center"/>
    </xf>
    <xf numFmtId="0" fontId="8" fillId="0" borderId="6" xfId="3" applyFont="1" applyFill="1" applyBorder="1" applyAlignment="1">
      <alignment vertical="center"/>
    </xf>
    <xf numFmtId="4" fontId="8" fillId="0" borderId="2" xfId="3" applyNumberFormat="1" applyFont="1" applyFill="1" applyBorder="1" applyAlignment="1" applyProtection="1">
      <alignment horizontal="right" vertical="center" wrapText="1"/>
    </xf>
    <xf numFmtId="0" fontId="8" fillId="0" borderId="9" xfId="3" applyFont="1" applyFill="1" applyBorder="1" applyAlignment="1">
      <alignment vertical="center" wrapText="1"/>
    </xf>
    <xf numFmtId="4" fontId="8" fillId="0" borderId="1" xfId="3" applyNumberFormat="1" applyFont="1" applyFill="1" applyBorder="1" applyAlignment="1">
      <alignment horizontal="right" vertical="center" wrapText="1"/>
    </xf>
    <xf numFmtId="0" fontId="8" fillId="0" borderId="1" xfId="3" applyFont="1" applyBorder="1"/>
    <xf numFmtId="0" fontId="8" fillId="0" borderId="1" xfId="3" applyFont="1" applyFill="1" applyBorder="1" applyAlignment="1">
      <alignment vertical="center" wrapText="1"/>
    </xf>
    <xf numFmtId="4" fontId="8" fillId="0" borderId="1" xfId="3" applyNumberFormat="1" applyFont="1" applyBorder="1" applyAlignment="1">
      <alignment vertical="center" wrapText="1"/>
    </xf>
    <xf numFmtId="0" fontId="8" fillId="0" borderId="1" xfId="3" applyNumberFormat="1" applyFont="1" applyFill="1" applyBorder="1" applyAlignment="1" applyProtection="1">
      <alignment horizontal="center" vertical="center"/>
    </xf>
    <xf numFmtId="4" fontId="8" fillId="0" borderId="2" xfId="3" applyNumberFormat="1" applyFont="1" applyFill="1" applyBorder="1" applyAlignment="1">
      <alignment horizontal="right" vertical="center" wrapText="1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0" fontId="8" fillId="0" borderId="1" xfId="3" applyFont="1" applyFill="1" applyBorder="1" applyAlignment="1">
      <alignment horizontal="center" vertical="center"/>
    </xf>
    <xf numFmtId="4" fontId="8" fillId="0" borderId="3" xfId="3" applyNumberFormat="1" applyFont="1" applyFill="1" applyBorder="1" applyAlignment="1">
      <alignment horizontal="right" vertical="center" wrapText="1"/>
    </xf>
    <xf numFmtId="0" fontId="13" fillId="0" borderId="0" xfId="3" applyFont="1" applyFill="1"/>
    <xf numFmtId="0" fontId="10" fillId="0" borderId="0" xfId="3" applyFont="1" applyFill="1" applyAlignment="1">
      <alignment horizontal="centerContinuous"/>
    </xf>
    <xf numFmtId="0" fontId="15" fillId="0" borderId="0" xfId="3" applyFont="1" applyAlignment="1">
      <alignment horizontal="centerContinuous"/>
    </xf>
    <xf numFmtId="0" fontId="7" fillId="0" borderId="0" xfId="3" applyFont="1" applyFill="1" applyAlignment="1">
      <alignment horizontal="centerContinuous"/>
    </xf>
    <xf numFmtId="0" fontId="7" fillId="0" borderId="0" xfId="3" applyFont="1" applyAlignment="1">
      <alignment horizontal="centerContinuous"/>
    </xf>
    <xf numFmtId="0" fontId="7" fillId="0" borderId="0" xfId="3" applyFont="1" applyAlignment="1">
      <alignment horizontal="right"/>
    </xf>
    <xf numFmtId="0" fontId="7" fillId="0" borderId="4" xfId="3" applyNumberFormat="1" applyFont="1" applyFill="1" applyBorder="1" applyAlignment="1" applyProtection="1">
      <alignment horizontal="center" vertical="center"/>
    </xf>
    <xf numFmtId="49" fontId="8" fillId="0" borderId="6" xfId="3" applyNumberFormat="1" applyFont="1" applyFill="1" applyBorder="1" applyAlignment="1" applyProtection="1">
      <alignment horizontal="left" vertical="center"/>
    </xf>
    <xf numFmtId="177" fontId="8" fillId="0" borderId="1" xfId="3" applyNumberFormat="1" applyFont="1" applyFill="1" applyBorder="1" applyAlignment="1" applyProtection="1">
      <alignment horizontal="left" vertical="center"/>
    </xf>
    <xf numFmtId="0" fontId="16" fillId="0" borderId="0" xfId="3" applyFont="1" applyFill="1"/>
    <xf numFmtId="0" fontId="3" fillId="0" borderId="0" xfId="3" applyFont="1" applyAlignment="1">
      <alignment vertical="center"/>
    </xf>
    <xf numFmtId="0" fontId="15" fillId="0" borderId="0" xfId="3" applyFont="1" applyFill="1" applyAlignment="1">
      <alignment horizontal="centerContinuous"/>
    </xf>
    <xf numFmtId="0" fontId="13" fillId="0" borderId="0" xfId="3" applyFont="1"/>
    <xf numFmtId="0" fontId="7" fillId="0" borderId="4" xfId="3" applyNumberFormat="1" applyFont="1" applyFill="1" applyBorder="1" applyAlignment="1" applyProtection="1">
      <alignment horizontal="center" vertical="center" wrapText="1"/>
    </xf>
    <xf numFmtId="4" fontId="8" fillId="0" borderId="1" xfId="3" applyNumberFormat="1" applyFont="1" applyFill="1" applyBorder="1" applyAlignment="1" applyProtection="1"/>
    <xf numFmtId="4" fontId="8" fillId="0" borderId="6" xfId="3" applyNumberFormat="1" applyFont="1" applyFill="1" applyBorder="1" applyAlignment="1" applyProtection="1"/>
    <xf numFmtId="0" fontId="12" fillId="0" borderId="0" xfId="3" applyFont="1" applyAlignment="1">
      <alignment horizontal="center" vertical="center"/>
    </xf>
    <xf numFmtId="0" fontId="12" fillId="0" borderId="0" xfId="3" applyFont="1" applyAlignment="1">
      <alignment horizontal="right" vertical="center"/>
    </xf>
    <xf numFmtId="49" fontId="10" fillId="0" borderId="0" xfId="3" applyNumberFormat="1" applyFont="1" applyFill="1" applyAlignment="1" applyProtection="1">
      <alignment horizontal="centerContinuous"/>
    </xf>
    <xf numFmtId="0" fontId="15" fillId="0" borderId="0" xfId="3" applyNumberFormat="1" applyFont="1" applyFill="1" applyAlignment="1" applyProtection="1">
      <alignment horizontal="centerContinuous"/>
    </xf>
    <xf numFmtId="0" fontId="8" fillId="0" borderId="0" xfId="3" applyFont="1" applyAlignment="1">
      <alignment horizontal="right" vertical="center"/>
    </xf>
    <xf numFmtId="49" fontId="8" fillId="0" borderId="1" xfId="3" applyNumberFormat="1" applyFont="1" applyFill="1" applyBorder="1" applyAlignment="1" applyProtection="1"/>
    <xf numFmtId="177" fontId="8" fillId="0" borderId="1" xfId="3" applyNumberFormat="1" applyFont="1" applyFill="1" applyBorder="1" applyAlignment="1" applyProtection="1">
      <alignment horizontal="center" vertical="center"/>
    </xf>
    <xf numFmtId="49" fontId="8" fillId="0" borderId="1" xfId="3" applyNumberFormat="1" applyFont="1" applyFill="1" applyBorder="1" applyAlignment="1" applyProtection="1">
      <alignment vertical="center"/>
    </xf>
    <xf numFmtId="0" fontId="8" fillId="0" borderId="0" xfId="3" applyNumberFormat="1" applyFont="1" applyFill="1" applyAlignment="1" applyProtection="1">
      <alignment horizontal="right"/>
    </xf>
    <xf numFmtId="0" fontId="13" fillId="0" borderId="0" xfId="2" applyFont="1"/>
    <xf numFmtId="0" fontId="9" fillId="0" borderId="0" xfId="2" applyAlignment="1">
      <alignment wrapText="1"/>
    </xf>
    <xf numFmtId="0" fontId="9" fillId="0" borderId="0" xfId="2"/>
    <xf numFmtId="0" fontId="13" fillId="0" borderId="0" xfId="2" applyFont="1" applyAlignment="1">
      <alignment wrapText="1"/>
    </xf>
    <xf numFmtId="0" fontId="10" fillId="0" borderId="0" xfId="2" applyNumberFormat="1" applyFont="1" applyFill="1" applyAlignment="1" applyProtection="1">
      <alignment horizontal="centerContinuous"/>
    </xf>
    <xf numFmtId="0" fontId="13" fillId="0" borderId="0" xfId="2" applyFont="1" applyAlignment="1">
      <alignment horizontal="centerContinuous"/>
    </xf>
    <xf numFmtId="0" fontId="13" fillId="0" borderId="0" xfId="2" applyFont="1" applyFill="1" applyAlignment="1">
      <alignment wrapText="1"/>
    </xf>
    <xf numFmtId="0" fontId="8" fillId="0" borderId="0" xfId="2" applyFont="1" applyFill="1" applyAlignment="1">
      <alignment wrapText="1"/>
    </xf>
    <xf numFmtId="0" fontId="8" fillId="0" borderId="0" xfId="2" applyFont="1" applyAlignment="1">
      <alignment wrapText="1"/>
    </xf>
    <xf numFmtId="0" fontId="8" fillId="0" borderId="0" xfId="2" applyNumberFormat="1" applyFont="1" applyFill="1" applyAlignment="1" applyProtection="1">
      <alignment horizontal="right"/>
    </xf>
    <xf numFmtId="0" fontId="7" fillId="0" borderId="3" xfId="2" applyNumberFormat="1" applyFont="1" applyFill="1" applyBorder="1" applyAlignment="1" applyProtection="1">
      <alignment horizontal="center" vertical="center" wrapText="1"/>
    </xf>
    <xf numFmtId="0" fontId="8" fillId="0" borderId="3" xfId="2" applyFont="1" applyBorder="1" applyAlignment="1">
      <alignment horizontal="center" vertical="center"/>
    </xf>
    <xf numFmtId="4" fontId="8" fillId="0" borderId="3" xfId="2" applyNumberFormat="1" applyFont="1" applyBorder="1" applyAlignment="1">
      <alignment horizontal="left" vertical="center"/>
    </xf>
    <xf numFmtId="4" fontId="8" fillId="0" borderId="3" xfId="2" applyNumberFormat="1" applyFont="1" applyBorder="1" applyAlignment="1">
      <alignment horizontal="right" vertical="center"/>
    </xf>
    <xf numFmtId="0" fontId="8" fillId="0" borderId="6" xfId="2" applyFont="1" applyFill="1" applyBorder="1" applyAlignment="1">
      <alignment horizontal="left" vertical="center"/>
    </xf>
    <xf numFmtId="4" fontId="8" fillId="0" borderId="1" xfId="2" applyNumberFormat="1" applyFont="1" applyBorder="1" applyAlignment="1">
      <alignment horizontal="right" vertical="center" wrapText="1"/>
    </xf>
    <xf numFmtId="0" fontId="8" fillId="0" borderId="6" xfId="2" applyFont="1" applyBorder="1" applyAlignment="1">
      <alignment horizontal="left" vertical="center"/>
    </xf>
    <xf numFmtId="4" fontId="8" fillId="0" borderId="9" xfId="2" applyNumberFormat="1" applyFont="1" applyFill="1" applyBorder="1" applyAlignment="1">
      <alignment horizontal="left" vertical="center" wrapText="1"/>
    </xf>
    <xf numFmtId="0" fontId="8" fillId="0" borderId="1" xfId="2" applyFont="1" applyBorder="1" applyAlignment="1">
      <alignment horizontal="center" vertical="center"/>
    </xf>
    <xf numFmtId="4" fontId="8" fillId="0" borderId="1" xfId="2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center" vertical="center"/>
    </xf>
    <xf numFmtId="4" fontId="8" fillId="0" borderId="1" xfId="2" applyNumberFormat="1" applyFont="1" applyFill="1" applyBorder="1" applyAlignment="1">
      <alignment horizontal="right" vertical="center" wrapText="1"/>
    </xf>
    <xf numFmtId="4" fontId="8" fillId="0" borderId="1" xfId="2" applyNumberFormat="1" applyFont="1" applyBorder="1" applyAlignment="1">
      <alignment horizontal="right" vertical="center"/>
    </xf>
    <xf numFmtId="4" fontId="8" fillId="0" borderId="1" xfId="2" applyNumberFormat="1" applyFont="1" applyFill="1" applyBorder="1" applyAlignment="1">
      <alignment horizontal="right" vertical="center"/>
    </xf>
    <xf numFmtId="4" fontId="8" fillId="0" borderId="1" xfId="2" applyNumberFormat="1" applyFont="1" applyFill="1" applyBorder="1" applyAlignment="1">
      <alignment horizontal="center" vertical="center"/>
    </xf>
    <xf numFmtId="0" fontId="9" fillId="0" borderId="10" xfId="2" applyBorder="1" applyAlignment="1">
      <alignment wrapText="1"/>
    </xf>
    <xf numFmtId="0" fontId="13" fillId="0" borderId="0" xfId="2" applyFont="1" applyFill="1"/>
    <xf numFmtId="0" fontId="0" fillId="0" borderId="0" xfId="0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/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/>
    <xf numFmtId="4" fontId="23" fillId="0" borderId="12" xfId="0" applyNumberFormat="1" applyFont="1" applyBorder="1" applyAlignment="1">
      <alignment horizontal="right" vertical="center"/>
    </xf>
    <xf numFmtId="4" fontId="23" fillId="0" borderId="0" xfId="0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vertical="center" wrapText="1"/>
    </xf>
    <xf numFmtId="4" fontId="24" fillId="0" borderId="12" xfId="0" applyNumberFormat="1" applyFont="1" applyBorder="1" applyAlignment="1">
      <alignment horizontal="right" vertical="center"/>
    </xf>
    <xf numFmtId="4" fontId="25" fillId="0" borderId="12" xfId="0" applyNumberFormat="1" applyFont="1" applyBorder="1" applyAlignment="1">
      <alignment horizontal="right" vertical="center"/>
    </xf>
    <xf numFmtId="4" fontId="23" fillId="0" borderId="12" xfId="0" applyNumberFormat="1" applyFont="1" applyBorder="1" applyAlignment="1">
      <alignment horizontal="center" vertical="center" wrapText="1"/>
    </xf>
    <xf numFmtId="0" fontId="26" fillId="0" borderId="12" xfId="0" applyFont="1" applyBorder="1" applyAlignment="1">
      <alignment horizontal="left" vertical="center"/>
    </xf>
    <xf numFmtId="0" fontId="26" fillId="0" borderId="12" xfId="0" applyFont="1" applyBorder="1" applyAlignment="1">
      <alignment horizontal="left" vertical="center" wrapText="1"/>
    </xf>
    <xf numFmtId="0" fontId="9" fillId="0" borderId="1" xfId="3" applyFill="1" applyBorder="1"/>
    <xf numFmtId="0" fontId="9" fillId="0" borderId="1" xfId="3" applyBorder="1"/>
    <xf numFmtId="0" fontId="27" fillId="0" borderId="13" xfId="0" applyFont="1" applyBorder="1" applyAlignment="1">
      <alignment vertical="center" wrapText="1"/>
    </xf>
    <xf numFmtId="4" fontId="28" fillId="0" borderId="1" xfId="0" applyNumberFormat="1" applyFont="1" applyBorder="1" applyAlignment="1">
      <alignment horizontal="right" vertical="center"/>
    </xf>
    <xf numFmtId="4" fontId="23" fillId="0" borderId="1" xfId="0" applyNumberFormat="1" applyFont="1" applyBorder="1" applyAlignment="1">
      <alignment horizontal="right" vertical="center"/>
    </xf>
    <xf numFmtId="4" fontId="28" fillId="0" borderId="1" xfId="0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vertical="center" wrapText="1"/>
    </xf>
    <xf numFmtId="0" fontId="29" fillId="0" borderId="13" xfId="0" applyFont="1" applyBorder="1" applyAlignment="1">
      <alignment vertical="center"/>
    </xf>
    <xf numFmtId="0" fontId="29" fillId="0" borderId="13" xfId="0" applyFont="1" applyBorder="1" applyAlignment="1">
      <alignment vertical="center" wrapText="1"/>
    </xf>
    <xf numFmtId="0" fontId="25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vertical="center"/>
    </xf>
    <xf numFmtId="0" fontId="25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vertical="center" wrapText="1"/>
    </xf>
    <xf numFmtId="0" fontId="7" fillId="0" borderId="8" xfId="3" applyNumberFormat="1" applyFont="1" applyFill="1" applyBorder="1" applyAlignment="1" applyProtection="1">
      <alignment horizontal="center" vertical="center"/>
    </xf>
    <xf numFmtId="0" fontId="8" fillId="0" borderId="1" xfId="2" applyFont="1" applyFill="1" applyBorder="1" applyAlignment="1">
      <alignment horizontal="right" vertical="center"/>
    </xf>
    <xf numFmtId="0" fontId="30" fillId="0" borderId="0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2" xfId="0" applyFont="1" applyBorder="1" applyAlignment="1">
      <alignment vertical="center" wrapText="1"/>
    </xf>
    <xf numFmtId="0" fontId="17" fillId="0" borderId="0" xfId="0" applyFont="1" applyAlignment="1">
      <alignment horizontal="center"/>
    </xf>
    <xf numFmtId="0" fontId="7" fillId="0" borderId="1" xfId="2" applyNumberFormat="1" applyFont="1" applyFill="1" applyBorder="1" applyAlignment="1" applyProtection="1">
      <alignment horizontal="center" vertical="center" wrapText="1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31" fillId="0" borderId="12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7" fillId="0" borderId="3" xfId="3" applyNumberFormat="1" applyFont="1" applyFill="1" applyBorder="1" applyAlignment="1" applyProtection="1">
      <alignment horizontal="center" vertical="center"/>
    </xf>
    <xf numFmtId="0" fontId="7" fillId="0" borderId="2" xfId="3" applyNumberFormat="1" applyFont="1" applyFill="1" applyBorder="1" applyAlignment="1" applyProtection="1">
      <alignment horizontal="center" vertical="center"/>
    </xf>
    <xf numFmtId="0" fontId="7" fillId="0" borderId="8" xfId="3" applyNumberFormat="1" applyFont="1" applyFill="1" applyBorder="1" applyAlignment="1" applyProtection="1">
      <alignment horizontal="center" vertical="center" wrapText="1"/>
    </xf>
    <xf numFmtId="0" fontId="7" fillId="0" borderId="2" xfId="3" applyNumberFormat="1" applyFont="1" applyFill="1" applyBorder="1" applyAlignment="1" applyProtection="1">
      <alignment horizontal="center" vertical="center" wrapText="1"/>
    </xf>
    <xf numFmtId="0" fontId="7" fillId="0" borderId="11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0" fontId="7" fillId="0" borderId="3" xfId="3" applyNumberFormat="1" applyFont="1" applyFill="1" applyBorder="1" applyAlignment="1" applyProtection="1">
      <alignment horizontal="center" vertical="center" wrapText="1"/>
    </xf>
    <xf numFmtId="0" fontId="32" fillId="0" borderId="12" xfId="0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 wrapText="1"/>
    </xf>
    <xf numFmtId="0" fontId="7" fillId="0" borderId="9" xfId="3" applyNumberFormat="1" applyFont="1" applyFill="1" applyBorder="1" applyAlignment="1" applyProtection="1">
      <alignment horizontal="center" vertical="center" wrapText="1"/>
    </xf>
    <xf numFmtId="0" fontId="10" fillId="0" borderId="0" xfId="3" applyNumberFormat="1" applyFont="1" applyFill="1" applyAlignment="1" applyProtection="1">
      <alignment horizontal="center"/>
    </xf>
    <xf numFmtId="0" fontId="31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0" fillId="0" borderId="13" xfId="0" applyFont="1" applyBorder="1" applyAlignment="1">
      <alignment vertical="center" wrapText="1"/>
    </xf>
    <xf numFmtId="0" fontId="30" fillId="0" borderId="16" xfId="0" applyFont="1" applyBorder="1" applyAlignment="1">
      <alignment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30" fillId="0" borderId="15" xfId="0" applyFont="1" applyBorder="1" applyAlignment="1">
      <alignment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4" fontId="30" fillId="0" borderId="19" xfId="0" applyNumberFormat="1" applyFont="1" applyBorder="1" applyAlignment="1">
      <alignment horizontal="center" vertical="center" wrapText="1"/>
    </xf>
    <xf numFmtId="4" fontId="30" fillId="0" borderId="20" xfId="0" applyNumberFormat="1" applyFont="1" applyBorder="1" applyAlignment="1">
      <alignment horizontal="center" vertical="center" wrapText="1"/>
    </xf>
    <xf numFmtId="4" fontId="30" fillId="0" borderId="21" xfId="0" applyNumberFormat="1" applyFont="1" applyBorder="1" applyAlignment="1">
      <alignment horizontal="center" vertical="center" wrapText="1"/>
    </xf>
    <xf numFmtId="4" fontId="30" fillId="0" borderId="22" xfId="0" applyNumberFormat="1" applyFont="1" applyBorder="1" applyAlignment="1">
      <alignment horizontal="center" vertical="center" wrapText="1"/>
    </xf>
    <xf numFmtId="4" fontId="30" fillId="0" borderId="14" xfId="0" applyNumberFormat="1" applyFont="1" applyBorder="1" applyAlignment="1">
      <alignment horizontal="center" vertical="center" wrapText="1"/>
    </xf>
    <xf numFmtId="4" fontId="30" fillId="0" borderId="23" xfId="0" applyNumberFormat="1" applyFont="1" applyBorder="1" applyAlignment="1">
      <alignment horizontal="center" vertical="center" wrapText="1"/>
    </xf>
    <xf numFmtId="4" fontId="30" fillId="0" borderId="13" xfId="0" applyNumberFormat="1" applyFont="1" applyBorder="1" applyAlignment="1">
      <alignment horizontal="center" vertical="center" wrapText="1"/>
    </xf>
    <xf numFmtId="4" fontId="30" fillId="0" borderId="15" xfId="0" applyNumberFormat="1" applyFont="1" applyBorder="1" applyAlignment="1">
      <alignment horizontal="center" vertical="center" wrapText="1"/>
    </xf>
    <xf numFmtId="4" fontId="30" fillId="0" borderId="16" xfId="0" applyNumberFormat="1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left" vertical="center" wrapText="1"/>
    </xf>
    <xf numFmtId="0" fontId="30" fillId="0" borderId="14" xfId="0" applyFont="1" applyBorder="1" applyAlignment="1">
      <alignment horizontal="right" vertical="center" wrapText="1"/>
    </xf>
    <xf numFmtId="0" fontId="30" fillId="0" borderId="13" xfId="0" applyFont="1" applyBorder="1" applyAlignment="1">
      <alignment horizontal="left" vertical="center" wrapText="1"/>
    </xf>
    <xf numFmtId="0" fontId="30" fillId="0" borderId="15" xfId="0" applyFont="1" applyBorder="1" applyAlignment="1">
      <alignment horizontal="left" vertical="center" wrapText="1"/>
    </xf>
    <xf numFmtId="0" fontId="30" fillId="0" borderId="16" xfId="0" applyFont="1" applyBorder="1" applyAlignment="1">
      <alignment horizontal="left" vertical="center" wrapText="1"/>
    </xf>
    <xf numFmtId="0" fontId="33" fillId="0" borderId="0" xfId="0" applyFont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I258"/>
  <sheetViews>
    <sheetView topLeftCell="B1" workbookViewId="0">
      <selection activeCell="C23" sqref="C23"/>
    </sheetView>
  </sheetViews>
  <sheetFormatPr defaultColWidth="9" defaultRowHeight="14.25"/>
  <cols>
    <col min="1" max="1" width="15" style="114" hidden="1" customWidth="1"/>
    <col min="2" max="2" width="15.375" style="114" customWidth="1"/>
    <col min="3" max="3" width="59.75" customWidth="1"/>
    <col min="4" max="4" width="13" style="114" customWidth="1"/>
    <col min="5" max="5" width="101.5" customWidth="1"/>
    <col min="6" max="6" width="29.25" customWidth="1"/>
    <col min="7" max="7" width="30.75" style="114" customWidth="1"/>
    <col min="8" max="8" width="28.5" style="114" customWidth="1"/>
    <col min="9" max="9" width="72.875" customWidth="1"/>
  </cols>
  <sheetData>
    <row r="2" spans="1:9" ht="24.75" customHeight="1">
      <c r="A2" s="146" t="s">
        <v>0</v>
      </c>
      <c r="B2" s="146"/>
      <c r="C2" s="146"/>
      <c r="D2" s="146"/>
      <c r="E2" s="146"/>
      <c r="F2" s="146"/>
      <c r="G2" s="146"/>
      <c r="H2" s="146"/>
      <c r="I2" s="146"/>
    </row>
    <row r="4" spans="1:9" ht="23.25">
      <c r="A4" s="115" t="s">
        <v>1</v>
      </c>
      <c r="B4" s="115" t="s">
        <v>2</v>
      </c>
      <c r="C4" s="115" t="s">
        <v>3</v>
      </c>
      <c r="D4" s="115" t="s">
        <v>4</v>
      </c>
      <c r="E4" s="115" t="s">
        <v>5</v>
      </c>
      <c r="F4" s="115" t="s">
        <v>6</v>
      </c>
      <c r="G4" s="115" t="s">
        <v>7</v>
      </c>
      <c r="H4" s="115" t="s">
        <v>8</v>
      </c>
      <c r="I4" s="115" t="s">
        <v>9</v>
      </c>
    </row>
    <row r="5" spans="1:9" ht="23.25">
      <c r="A5" s="116">
        <v>100001</v>
      </c>
      <c r="B5" s="116">
        <v>1</v>
      </c>
      <c r="C5" s="117" t="s">
        <v>10</v>
      </c>
      <c r="D5" s="116"/>
      <c r="E5" s="117" t="s">
        <v>10</v>
      </c>
      <c r="F5" s="117" t="s">
        <v>11</v>
      </c>
      <c r="G5" s="116" t="s">
        <v>12</v>
      </c>
      <c r="H5" s="116"/>
      <c r="I5" s="117"/>
    </row>
    <row r="6" spans="1:9" ht="23.25">
      <c r="A6" s="116">
        <v>102001</v>
      </c>
      <c r="B6" s="116">
        <v>2</v>
      </c>
      <c r="C6" s="117" t="s">
        <v>13</v>
      </c>
      <c r="D6" s="116"/>
      <c r="E6" s="117" t="s">
        <v>13</v>
      </c>
      <c r="F6" s="117" t="s">
        <v>11</v>
      </c>
      <c r="G6" s="116" t="s">
        <v>12</v>
      </c>
      <c r="H6" s="116"/>
      <c r="I6" s="117"/>
    </row>
    <row r="7" spans="1:9" ht="23.25">
      <c r="A7" s="116">
        <v>101001</v>
      </c>
      <c r="B7" s="116">
        <v>3</v>
      </c>
      <c r="C7" s="117" t="s">
        <v>14</v>
      </c>
      <c r="D7" s="116"/>
      <c r="E7" s="117" t="s">
        <v>14</v>
      </c>
      <c r="F7" s="117" t="s">
        <v>11</v>
      </c>
      <c r="G7" s="116" t="s">
        <v>12</v>
      </c>
      <c r="H7" s="116"/>
      <c r="I7" s="117"/>
    </row>
    <row r="8" spans="1:9" ht="23.25">
      <c r="A8" s="116">
        <v>146001</v>
      </c>
      <c r="B8" s="116">
        <v>4</v>
      </c>
      <c r="C8" s="117" t="s">
        <v>15</v>
      </c>
      <c r="D8" s="116" t="s">
        <v>16</v>
      </c>
      <c r="E8" s="117" t="s">
        <v>17</v>
      </c>
      <c r="F8" s="117" t="s">
        <v>11</v>
      </c>
      <c r="G8" s="116" t="s">
        <v>12</v>
      </c>
      <c r="H8" s="116"/>
      <c r="I8" s="117"/>
    </row>
    <row r="9" spans="1:9" ht="23.25">
      <c r="A9" s="116">
        <v>147001</v>
      </c>
      <c r="B9" s="116">
        <v>5</v>
      </c>
      <c r="C9" s="117" t="s">
        <v>18</v>
      </c>
      <c r="D9" s="116"/>
      <c r="E9" s="117" t="s">
        <v>18</v>
      </c>
      <c r="F9" s="117" t="s">
        <v>11</v>
      </c>
      <c r="G9" s="116" t="s">
        <v>12</v>
      </c>
      <c r="H9" s="116"/>
      <c r="I9" s="117"/>
    </row>
    <row r="10" spans="1:9" ht="23.25">
      <c r="A10" s="116">
        <v>148001</v>
      </c>
      <c r="B10" s="116">
        <v>6</v>
      </c>
      <c r="C10" s="117" t="s">
        <v>19</v>
      </c>
      <c r="D10" s="116"/>
      <c r="E10" s="117" t="s">
        <v>19</v>
      </c>
      <c r="F10" s="117" t="s">
        <v>20</v>
      </c>
      <c r="G10" s="116" t="s">
        <v>12</v>
      </c>
      <c r="H10" s="116"/>
      <c r="I10" s="117"/>
    </row>
    <row r="11" spans="1:9" ht="23.25">
      <c r="A11" s="116">
        <v>149001</v>
      </c>
      <c r="B11" s="116">
        <v>7</v>
      </c>
      <c r="C11" s="117" t="s">
        <v>21</v>
      </c>
      <c r="D11" s="116"/>
      <c r="E11" s="117" t="s">
        <v>21</v>
      </c>
      <c r="F11" s="117" t="s">
        <v>11</v>
      </c>
      <c r="G11" s="116" t="s">
        <v>12</v>
      </c>
      <c r="H11" s="116"/>
      <c r="I11" s="117"/>
    </row>
    <row r="12" spans="1:9" ht="23.25">
      <c r="A12" s="116">
        <v>150001</v>
      </c>
      <c r="B12" s="116">
        <v>8</v>
      </c>
      <c r="C12" s="117" t="s">
        <v>22</v>
      </c>
      <c r="D12" s="116"/>
      <c r="E12" s="117" t="s">
        <v>22</v>
      </c>
      <c r="F12" s="117" t="s">
        <v>11</v>
      </c>
      <c r="G12" s="116" t="s">
        <v>12</v>
      </c>
      <c r="H12" s="116"/>
      <c r="I12" s="117"/>
    </row>
    <row r="13" spans="1:9" ht="23.25">
      <c r="A13" s="116">
        <v>154001</v>
      </c>
      <c r="B13" s="116">
        <v>9</v>
      </c>
      <c r="C13" s="117" t="s">
        <v>23</v>
      </c>
      <c r="D13" s="116"/>
      <c r="E13" s="117" t="s">
        <v>23</v>
      </c>
      <c r="F13" s="117" t="s">
        <v>11</v>
      </c>
      <c r="G13" s="116" t="s">
        <v>12</v>
      </c>
      <c r="H13" s="116"/>
      <c r="I13" s="117"/>
    </row>
    <row r="14" spans="1:9" ht="23.25">
      <c r="A14" s="116">
        <v>153001</v>
      </c>
      <c r="B14" s="116">
        <v>10</v>
      </c>
      <c r="C14" s="117" t="s">
        <v>24</v>
      </c>
      <c r="D14" s="116"/>
      <c r="E14" s="117" t="s">
        <v>24</v>
      </c>
      <c r="F14" s="117" t="s">
        <v>11</v>
      </c>
      <c r="G14" s="116" t="s">
        <v>12</v>
      </c>
      <c r="H14" s="116"/>
      <c r="I14" s="117"/>
    </row>
    <row r="15" spans="1:9" ht="23.25">
      <c r="A15" s="116">
        <v>151001</v>
      </c>
      <c r="B15" s="116">
        <v>11</v>
      </c>
      <c r="C15" s="117" t="s">
        <v>25</v>
      </c>
      <c r="D15" s="116"/>
      <c r="E15" s="117" t="s">
        <v>25</v>
      </c>
      <c r="F15" s="117" t="s">
        <v>11</v>
      </c>
      <c r="G15" s="116" t="s">
        <v>12</v>
      </c>
      <c r="H15" s="116"/>
      <c r="I15" s="117"/>
    </row>
    <row r="16" spans="1:9" ht="23.25">
      <c r="A16" s="116">
        <v>155001</v>
      </c>
      <c r="B16" s="116">
        <v>12</v>
      </c>
      <c r="C16" s="117" t="s">
        <v>26</v>
      </c>
      <c r="D16" s="116" t="s">
        <v>16</v>
      </c>
      <c r="E16" s="117" t="s">
        <v>27</v>
      </c>
      <c r="F16" s="117" t="s">
        <v>11</v>
      </c>
      <c r="G16" s="116" t="s">
        <v>12</v>
      </c>
      <c r="H16" s="116"/>
      <c r="I16" s="117"/>
    </row>
    <row r="17" spans="1:9" ht="23.25">
      <c r="A17" s="116">
        <v>335001</v>
      </c>
      <c r="B17" s="116">
        <v>13</v>
      </c>
      <c r="C17" s="117" t="s">
        <v>28</v>
      </c>
      <c r="D17" s="116"/>
      <c r="E17" s="117" t="s">
        <v>28</v>
      </c>
      <c r="F17" s="117" t="s">
        <v>29</v>
      </c>
      <c r="G17" s="116" t="s">
        <v>12</v>
      </c>
      <c r="H17" s="116"/>
      <c r="I17" s="117"/>
    </row>
    <row r="18" spans="1:9" ht="23.25">
      <c r="A18" s="116">
        <v>400001</v>
      </c>
      <c r="B18" s="116">
        <v>14</v>
      </c>
      <c r="C18" s="117" t="s">
        <v>30</v>
      </c>
      <c r="D18" s="116"/>
      <c r="E18" s="117" t="s">
        <v>30</v>
      </c>
      <c r="F18" s="117" t="s">
        <v>31</v>
      </c>
      <c r="G18" s="116" t="s">
        <v>12</v>
      </c>
      <c r="H18" s="116"/>
      <c r="I18" s="117"/>
    </row>
    <row r="19" spans="1:9" ht="23.25">
      <c r="A19" s="116">
        <v>105001</v>
      </c>
      <c r="B19" s="116">
        <v>15</v>
      </c>
      <c r="C19" s="117" t="s">
        <v>32</v>
      </c>
      <c r="D19" s="116"/>
      <c r="E19" s="117" t="s">
        <v>32</v>
      </c>
      <c r="F19" s="117" t="s">
        <v>11</v>
      </c>
      <c r="G19" s="116" t="s">
        <v>12</v>
      </c>
      <c r="H19" s="116"/>
      <c r="I19" s="117"/>
    </row>
    <row r="20" spans="1:9" ht="23.25">
      <c r="A20" s="116">
        <v>103001</v>
      </c>
      <c r="B20" s="116">
        <v>16</v>
      </c>
      <c r="C20" s="117" t="s">
        <v>33</v>
      </c>
      <c r="D20" s="116"/>
      <c r="E20" s="117" t="s">
        <v>33</v>
      </c>
      <c r="F20" s="117" t="s">
        <v>34</v>
      </c>
      <c r="G20" s="116" t="s">
        <v>12</v>
      </c>
      <c r="H20" s="116"/>
      <c r="I20" s="117"/>
    </row>
    <row r="21" spans="1:9" ht="23.25">
      <c r="A21" s="116">
        <v>250001</v>
      </c>
      <c r="B21" s="116">
        <v>17</v>
      </c>
      <c r="C21" s="117" t="s">
        <v>35</v>
      </c>
      <c r="D21" s="116"/>
      <c r="E21" s="117" t="s">
        <v>35</v>
      </c>
      <c r="F21" s="117" t="s">
        <v>20</v>
      </c>
      <c r="G21" s="116" t="s">
        <v>12</v>
      </c>
      <c r="H21" s="116"/>
      <c r="I21" s="117"/>
    </row>
    <row r="22" spans="1:9" ht="23.25">
      <c r="A22" s="116">
        <v>254001</v>
      </c>
      <c r="B22" s="116">
        <v>18</v>
      </c>
      <c r="C22" s="117" t="s">
        <v>36</v>
      </c>
      <c r="D22" s="116" t="s">
        <v>16</v>
      </c>
      <c r="E22" s="117" t="s">
        <v>37</v>
      </c>
      <c r="F22" s="117" t="s">
        <v>20</v>
      </c>
      <c r="G22" s="116" t="s">
        <v>12</v>
      </c>
      <c r="H22" s="116"/>
      <c r="I22" s="117"/>
    </row>
    <row r="23" spans="1:9" ht="23.25">
      <c r="A23" s="116">
        <v>403001</v>
      </c>
      <c r="B23" s="116">
        <v>19</v>
      </c>
      <c r="C23" s="117" t="s">
        <v>38</v>
      </c>
      <c r="D23" s="116" t="s">
        <v>16</v>
      </c>
      <c r="E23" s="117" t="s">
        <v>39</v>
      </c>
      <c r="F23" s="117" t="s">
        <v>31</v>
      </c>
      <c r="G23" s="116" t="s">
        <v>12</v>
      </c>
      <c r="H23" s="116"/>
      <c r="I23" s="117"/>
    </row>
    <row r="24" spans="1:9" ht="23.25">
      <c r="A24" s="116">
        <v>411001</v>
      </c>
      <c r="B24" s="116">
        <v>20</v>
      </c>
      <c r="C24" s="117" t="s">
        <v>40</v>
      </c>
      <c r="D24" s="116" t="s">
        <v>16</v>
      </c>
      <c r="E24" s="117" t="s">
        <v>41</v>
      </c>
      <c r="F24" s="117" t="s">
        <v>31</v>
      </c>
      <c r="G24" s="116" t="s">
        <v>12</v>
      </c>
      <c r="H24" s="116"/>
      <c r="I24" s="117"/>
    </row>
    <row r="25" spans="1:9" ht="23.25">
      <c r="A25" s="116">
        <v>306001</v>
      </c>
      <c r="B25" s="116">
        <v>21</v>
      </c>
      <c r="C25" s="117" t="s">
        <v>42</v>
      </c>
      <c r="D25" s="116" t="s">
        <v>16</v>
      </c>
      <c r="E25" s="117" t="s">
        <v>43</v>
      </c>
      <c r="F25" s="117" t="s">
        <v>44</v>
      </c>
      <c r="G25" s="116" t="s">
        <v>12</v>
      </c>
      <c r="H25" s="116"/>
      <c r="I25" s="117"/>
    </row>
    <row r="26" spans="1:9" ht="23.25">
      <c r="A26" s="116">
        <v>104001</v>
      </c>
      <c r="B26" s="116">
        <v>22</v>
      </c>
      <c r="C26" s="117" t="s">
        <v>45</v>
      </c>
      <c r="D26" s="116"/>
      <c r="E26" s="117" t="s">
        <v>46</v>
      </c>
      <c r="F26" s="117" t="s">
        <v>34</v>
      </c>
      <c r="G26" s="116" t="s">
        <v>12</v>
      </c>
      <c r="H26" s="116"/>
      <c r="I26" s="117"/>
    </row>
    <row r="27" spans="1:9" ht="23.25">
      <c r="A27" s="116">
        <v>157001</v>
      </c>
      <c r="B27" s="116">
        <v>23</v>
      </c>
      <c r="C27" s="117" t="s">
        <v>47</v>
      </c>
      <c r="D27" s="116"/>
      <c r="E27" s="117" t="s">
        <v>47</v>
      </c>
      <c r="F27" s="117" t="s">
        <v>11</v>
      </c>
      <c r="G27" s="116" t="s">
        <v>12</v>
      </c>
      <c r="H27" s="116"/>
      <c r="I27" s="117"/>
    </row>
    <row r="28" spans="1:9" ht="23.25">
      <c r="A28" s="116">
        <v>332001</v>
      </c>
      <c r="B28" s="116">
        <v>24</v>
      </c>
      <c r="C28" s="117" t="s">
        <v>48</v>
      </c>
      <c r="D28" s="116"/>
      <c r="E28" s="117" t="s">
        <v>48</v>
      </c>
      <c r="F28" s="117" t="s">
        <v>29</v>
      </c>
      <c r="G28" s="116" t="s">
        <v>12</v>
      </c>
      <c r="H28" s="116"/>
      <c r="I28" s="117"/>
    </row>
    <row r="29" spans="1:9" ht="23.25">
      <c r="A29" s="116">
        <v>169001</v>
      </c>
      <c r="B29" s="116">
        <v>25</v>
      </c>
      <c r="C29" s="117" t="s">
        <v>49</v>
      </c>
      <c r="D29" s="116"/>
      <c r="E29" s="117" t="s">
        <v>49</v>
      </c>
      <c r="F29" s="117" t="s">
        <v>11</v>
      </c>
      <c r="G29" s="116" t="s">
        <v>12</v>
      </c>
      <c r="H29" s="116"/>
      <c r="I29" s="117"/>
    </row>
    <row r="30" spans="1:9" ht="23.25">
      <c r="A30" s="116">
        <v>334001</v>
      </c>
      <c r="B30" s="116">
        <v>26</v>
      </c>
      <c r="C30" s="117" t="s">
        <v>50</v>
      </c>
      <c r="D30" s="116"/>
      <c r="E30" s="117" t="s">
        <v>50</v>
      </c>
      <c r="F30" s="117" t="s">
        <v>29</v>
      </c>
      <c r="G30" s="116" t="s">
        <v>12</v>
      </c>
      <c r="H30" s="116"/>
      <c r="I30" s="117"/>
    </row>
    <row r="31" spans="1:9" ht="23.25">
      <c r="A31" s="116">
        <v>410001</v>
      </c>
      <c r="B31" s="116">
        <v>27</v>
      </c>
      <c r="C31" s="117" t="s">
        <v>51</v>
      </c>
      <c r="D31" s="116" t="s">
        <v>16</v>
      </c>
      <c r="E31" s="117" t="s">
        <v>52</v>
      </c>
      <c r="F31" s="117" t="s">
        <v>31</v>
      </c>
      <c r="G31" s="116" t="s">
        <v>12</v>
      </c>
      <c r="H31" s="116"/>
      <c r="I31" s="117"/>
    </row>
    <row r="32" spans="1:9" ht="23.25">
      <c r="A32" s="116">
        <v>414001</v>
      </c>
      <c r="B32" s="116">
        <v>28</v>
      </c>
      <c r="C32" s="117" t="s">
        <v>53</v>
      </c>
      <c r="D32" s="116" t="s">
        <v>16</v>
      </c>
      <c r="E32" s="117" t="s">
        <v>54</v>
      </c>
      <c r="F32" s="117" t="s">
        <v>31</v>
      </c>
      <c r="G32" s="116" t="s">
        <v>12</v>
      </c>
      <c r="H32" s="116"/>
      <c r="I32" s="117"/>
    </row>
    <row r="33" spans="1:9" ht="23.25">
      <c r="A33" s="116">
        <v>416001</v>
      </c>
      <c r="B33" s="116">
        <v>29</v>
      </c>
      <c r="C33" s="117" t="s">
        <v>55</v>
      </c>
      <c r="D33" s="116" t="s">
        <v>16</v>
      </c>
      <c r="E33" s="117" t="s">
        <v>56</v>
      </c>
      <c r="F33" s="117" t="s">
        <v>31</v>
      </c>
      <c r="G33" s="116" t="s">
        <v>12</v>
      </c>
      <c r="H33" s="116"/>
      <c r="I33" s="117"/>
    </row>
    <row r="34" spans="1:9" ht="23.25">
      <c r="A34" s="116">
        <v>409001</v>
      </c>
      <c r="B34" s="116">
        <v>30</v>
      </c>
      <c r="C34" s="117" t="s">
        <v>57</v>
      </c>
      <c r="D34" s="116" t="s">
        <v>16</v>
      </c>
      <c r="E34" s="117" t="s">
        <v>58</v>
      </c>
      <c r="F34" s="117" t="s">
        <v>59</v>
      </c>
      <c r="G34" s="116" t="s">
        <v>12</v>
      </c>
      <c r="H34" s="116"/>
      <c r="I34" s="117"/>
    </row>
    <row r="35" spans="1:9" ht="23.25">
      <c r="A35" s="116">
        <v>307001</v>
      </c>
      <c r="B35" s="116">
        <v>31</v>
      </c>
      <c r="C35" s="117" t="s">
        <v>60</v>
      </c>
      <c r="D35" s="116"/>
      <c r="E35" s="117" t="s">
        <v>60</v>
      </c>
      <c r="F35" s="117" t="s">
        <v>44</v>
      </c>
      <c r="G35" s="116" t="s">
        <v>12</v>
      </c>
      <c r="H35" s="116"/>
      <c r="I35" s="117"/>
    </row>
    <row r="36" spans="1:9" ht="23.25">
      <c r="A36" s="116">
        <v>257001</v>
      </c>
      <c r="B36" s="116">
        <v>32</v>
      </c>
      <c r="C36" s="117" t="s">
        <v>61</v>
      </c>
      <c r="D36" s="116" t="s">
        <v>16</v>
      </c>
      <c r="E36" s="117" t="s">
        <v>62</v>
      </c>
      <c r="F36" s="117" t="s">
        <v>20</v>
      </c>
      <c r="G36" s="116" t="s">
        <v>12</v>
      </c>
      <c r="H36" s="116"/>
      <c r="I36" s="117"/>
    </row>
    <row r="37" spans="1:9" ht="23.25">
      <c r="A37" s="116">
        <v>330001</v>
      </c>
      <c r="B37" s="116">
        <v>33</v>
      </c>
      <c r="C37" s="117" t="s">
        <v>63</v>
      </c>
      <c r="D37" s="116" t="s">
        <v>16</v>
      </c>
      <c r="E37" s="117" t="s">
        <v>64</v>
      </c>
      <c r="F37" s="117" t="s">
        <v>29</v>
      </c>
      <c r="G37" s="116" t="s">
        <v>12</v>
      </c>
      <c r="H37" s="116"/>
      <c r="I37" s="117"/>
    </row>
    <row r="38" spans="1:9" ht="23.25">
      <c r="A38" s="116">
        <v>107001</v>
      </c>
      <c r="B38" s="116">
        <v>34</v>
      </c>
      <c r="C38" s="117" t="s">
        <v>65</v>
      </c>
      <c r="D38" s="116"/>
      <c r="E38" s="117" t="s">
        <v>65</v>
      </c>
      <c r="F38" s="117" t="s">
        <v>11</v>
      </c>
      <c r="G38" s="116" t="s">
        <v>12</v>
      </c>
      <c r="H38" s="116"/>
      <c r="I38" s="117"/>
    </row>
    <row r="39" spans="1:9" ht="23.25">
      <c r="A39" s="118">
        <v>193001</v>
      </c>
      <c r="B39" s="118">
        <v>35</v>
      </c>
      <c r="C39" s="119" t="s">
        <v>66</v>
      </c>
      <c r="D39" s="118" t="s">
        <v>16</v>
      </c>
      <c r="E39" s="119" t="s">
        <v>67</v>
      </c>
      <c r="F39" s="119" t="s">
        <v>44</v>
      </c>
      <c r="G39" s="118" t="s">
        <v>12</v>
      </c>
      <c r="H39" s="118"/>
      <c r="I39" s="119" t="s">
        <v>68</v>
      </c>
    </row>
    <row r="40" spans="1:9" ht="23.25">
      <c r="A40" s="116">
        <v>114001</v>
      </c>
      <c r="B40" s="116">
        <v>36</v>
      </c>
      <c r="C40" s="117" t="s">
        <v>69</v>
      </c>
      <c r="D40" s="116"/>
      <c r="E40" s="117" t="s">
        <v>69</v>
      </c>
      <c r="F40" s="117" t="s">
        <v>11</v>
      </c>
      <c r="G40" s="116" t="s">
        <v>12</v>
      </c>
      <c r="H40" s="116"/>
      <c r="I40" s="117"/>
    </row>
    <row r="41" spans="1:9" ht="23.25">
      <c r="A41" s="116">
        <v>152001</v>
      </c>
      <c r="B41" s="116">
        <v>37</v>
      </c>
      <c r="C41" s="117" t="s">
        <v>70</v>
      </c>
      <c r="D41" s="116"/>
      <c r="E41" s="117" t="s">
        <v>70</v>
      </c>
      <c r="F41" s="117" t="s">
        <v>34</v>
      </c>
      <c r="G41" s="116" t="s">
        <v>12</v>
      </c>
      <c r="H41" s="116"/>
      <c r="I41" s="117"/>
    </row>
    <row r="42" spans="1:9" ht="23.25">
      <c r="A42" s="118"/>
      <c r="B42" s="118"/>
      <c r="C42" s="119" t="s">
        <v>71</v>
      </c>
      <c r="D42" s="118"/>
      <c r="E42" s="119" t="s">
        <v>72</v>
      </c>
      <c r="F42" s="119" t="s">
        <v>11</v>
      </c>
      <c r="G42" s="118"/>
      <c r="H42" s="118"/>
      <c r="I42" s="119" t="s">
        <v>73</v>
      </c>
    </row>
    <row r="43" spans="1:9" ht="23.25">
      <c r="A43" s="116">
        <v>109001</v>
      </c>
      <c r="B43" s="116">
        <v>38</v>
      </c>
      <c r="C43" s="117" t="s">
        <v>74</v>
      </c>
      <c r="D43" s="116" t="s">
        <v>16</v>
      </c>
      <c r="E43" s="117" t="s">
        <v>75</v>
      </c>
      <c r="F43" s="117" t="s">
        <v>11</v>
      </c>
      <c r="G43" s="116" t="s">
        <v>12</v>
      </c>
      <c r="H43" s="116"/>
      <c r="I43" s="117"/>
    </row>
    <row r="44" spans="1:9" ht="23.25">
      <c r="A44" s="116">
        <v>110001</v>
      </c>
      <c r="B44" s="116">
        <v>39</v>
      </c>
      <c r="C44" s="117" t="s">
        <v>76</v>
      </c>
      <c r="D44" s="116" t="s">
        <v>16</v>
      </c>
      <c r="E44" s="117" t="s">
        <v>77</v>
      </c>
      <c r="F44" s="117" t="s">
        <v>11</v>
      </c>
      <c r="G44" s="116" t="s">
        <v>12</v>
      </c>
      <c r="H44" s="116"/>
      <c r="I44" s="117"/>
    </row>
    <row r="45" spans="1:9" ht="23.25">
      <c r="A45" s="116">
        <v>262001</v>
      </c>
      <c r="B45" s="116">
        <v>40</v>
      </c>
      <c r="C45" s="117" t="s">
        <v>78</v>
      </c>
      <c r="D45" s="116"/>
      <c r="E45" s="117" t="s">
        <v>78</v>
      </c>
      <c r="F45" s="117" t="s">
        <v>20</v>
      </c>
      <c r="G45" s="116" t="s">
        <v>12</v>
      </c>
      <c r="H45" s="116"/>
      <c r="I45" s="117"/>
    </row>
    <row r="46" spans="1:9" ht="23.25">
      <c r="A46" s="118">
        <v>182001</v>
      </c>
      <c r="B46" s="118">
        <v>41</v>
      </c>
      <c r="C46" s="119" t="s">
        <v>79</v>
      </c>
      <c r="D46" s="118" t="s">
        <v>16</v>
      </c>
      <c r="E46" s="119" t="s">
        <v>80</v>
      </c>
      <c r="F46" s="119" t="s">
        <v>34</v>
      </c>
      <c r="G46" s="118" t="s">
        <v>12</v>
      </c>
      <c r="H46" s="118"/>
      <c r="I46" s="119" t="s">
        <v>81</v>
      </c>
    </row>
    <row r="47" spans="1:9" ht="23.25">
      <c r="A47" s="116">
        <v>111001</v>
      </c>
      <c r="B47" s="116">
        <v>42</v>
      </c>
      <c r="C47" s="117" t="s">
        <v>82</v>
      </c>
      <c r="D47" s="116"/>
      <c r="E47" s="117" t="s">
        <v>82</v>
      </c>
      <c r="F47" s="117" t="s">
        <v>11</v>
      </c>
      <c r="G47" s="116" t="s">
        <v>12</v>
      </c>
      <c r="H47" s="116"/>
      <c r="I47" s="117"/>
    </row>
    <row r="48" spans="1:9" ht="23.25">
      <c r="A48" s="116">
        <v>309001</v>
      </c>
      <c r="B48" s="116">
        <v>43</v>
      </c>
      <c r="C48" s="117" t="s">
        <v>83</v>
      </c>
      <c r="D48" s="116"/>
      <c r="E48" s="117" t="s">
        <v>83</v>
      </c>
      <c r="F48" s="117" t="s">
        <v>44</v>
      </c>
      <c r="G48" s="116" t="s">
        <v>12</v>
      </c>
      <c r="H48" s="116"/>
      <c r="I48" s="117"/>
    </row>
    <row r="49" spans="1:9" ht="23.25">
      <c r="A49" s="118">
        <v>115001</v>
      </c>
      <c r="B49" s="118">
        <v>44</v>
      </c>
      <c r="C49" s="119" t="s">
        <v>84</v>
      </c>
      <c r="D49" s="118" t="s">
        <v>16</v>
      </c>
      <c r="E49" s="119" t="s">
        <v>85</v>
      </c>
      <c r="F49" s="119" t="s">
        <v>34</v>
      </c>
      <c r="G49" s="118" t="s">
        <v>12</v>
      </c>
      <c r="H49" s="118"/>
      <c r="I49" s="119" t="s">
        <v>86</v>
      </c>
    </row>
    <row r="50" spans="1:9" ht="23.25">
      <c r="A50" s="116">
        <v>305001</v>
      </c>
      <c r="B50" s="116">
        <v>45</v>
      </c>
      <c r="C50" s="117" t="s">
        <v>87</v>
      </c>
      <c r="D50" s="116"/>
      <c r="E50" s="117" t="s">
        <v>87</v>
      </c>
      <c r="F50" s="117" t="s">
        <v>44</v>
      </c>
      <c r="G50" s="116" t="s">
        <v>12</v>
      </c>
      <c r="H50" s="116"/>
      <c r="I50" s="117"/>
    </row>
    <row r="51" spans="1:9" ht="23.25">
      <c r="A51" s="118">
        <v>119001</v>
      </c>
      <c r="B51" s="118">
        <v>46</v>
      </c>
      <c r="C51" s="119" t="s">
        <v>88</v>
      </c>
      <c r="D51" s="118" t="s">
        <v>16</v>
      </c>
      <c r="E51" s="119" t="s">
        <v>89</v>
      </c>
      <c r="F51" s="119" t="s">
        <v>11</v>
      </c>
      <c r="G51" s="118" t="s">
        <v>12</v>
      </c>
      <c r="H51" s="118"/>
      <c r="I51" s="119" t="s">
        <v>68</v>
      </c>
    </row>
    <row r="52" spans="1:9" ht="23.25">
      <c r="A52" s="116">
        <v>190001</v>
      </c>
      <c r="B52" s="116">
        <v>47</v>
      </c>
      <c r="C52" s="117" t="s">
        <v>90</v>
      </c>
      <c r="D52" s="116"/>
      <c r="E52" s="117" t="s">
        <v>90</v>
      </c>
      <c r="F52" s="117" t="s">
        <v>11</v>
      </c>
      <c r="G52" s="116" t="s">
        <v>12</v>
      </c>
      <c r="H52" s="116"/>
      <c r="I52" s="117"/>
    </row>
    <row r="53" spans="1:9" ht="23.25">
      <c r="A53" s="116">
        <v>112001</v>
      </c>
      <c r="B53" s="116">
        <v>48</v>
      </c>
      <c r="C53" s="117" t="s">
        <v>91</v>
      </c>
      <c r="D53" s="116"/>
      <c r="E53" s="117" t="s">
        <v>91</v>
      </c>
      <c r="F53" s="117" t="s">
        <v>11</v>
      </c>
      <c r="G53" s="116" t="s">
        <v>12</v>
      </c>
      <c r="H53" s="116"/>
      <c r="I53" s="117"/>
    </row>
    <row r="54" spans="1:9" ht="23.25">
      <c r="A54" s="116">
        <v>189001</v>
      </c>
      <c r="B54" s="116">
        <v>49</v>
      </c>
      <c r="C54" s="117" t="s">
        <v>92</v>
      </c>
      <c r="D54" s="116" t="s">
        <v>16</v>
      </c>
      <c r="E54" s="117" t="s">
        <v>93</v>
      </c>
      <c r="F54" s="117" t="s">
        <v>94</v>
      </c>
      <c r="G54" s="116" t="s">
        <v>12</v>
      </c>
      <c r="H54" s="116"/>
      <c r="I54" s="117"/>
    </row>
    <row r="55" spans="1:9" ht="23.25">
      <c r="A55" s="116">
        <v>118001</v>
      </c>
      <c r="B55" s="116">
        <v>50</v>
      </c>
      <c r="C55" s="117" t="s">
        <v>95</v>
      </c>
      <c r="D55" s="116" t="s">
        <v>16</v>
      </c>
      <c r="E55" s="117" t="s">
        <v>96</v>
      </c>
      <c r="F55" s="117" t="s">
        <v>11</v>
      </c>
      <c r="G55" s="116" t="s">
        <v>12</v>
      </c>
      <c r="H55" s="116"/>
      <c r="I55" s="117"/>
    </row>
    <row r="56" spans="1:9" ht="23.25">
      <c r="A56" s="118">
        <v>479001</v>
      </c>
      <c r="B56" s="118">
        <v>51</v>
      </c>
      <c r="C56" s="119" t="s">
        <v>97</v>
      </c>
      <c r="D56" s="118" t="s">
        <v>16</v>
      </c>
      <c r="E56" s="119" t="s">
        <v>98</v>
      </c>
      <c r="F56" s="119" t="s">
        <v>34</v>
      </c>
      <c r="G56" s="118" t="s">
        <v>12</v>
      </c>
      <c r="H56" s="118"/>
      <c r="I56" s="119" t="s">
        <v>81</v>
      </c>
    </row>
    <row r="57" spans="1:9" ht="23.25">
      <c r="A57" s="116">
        <v>468001</v>
      </c>
      <c r="B57" s="116">
        <v>52</v>
      </c>
      <c r="C57" s="117" t="s">
        <v>99</v>
      </c>
      <c r="D57" s="116"/>
      <c r="E57" s="117" t="s">
        <v>99</v>
      </c>
      <c r="F57" s="117" t="s">
        <v>34</v>
      </c>
      <c r="G57" s="116" t="s">
        <v>12</v>
      </c>
      <c r="H57" s="116"/>
      <c r="I57" s="117"/>
    </row>
    <row r="58" spans="1:9" ht="23.25">
      <c r="A58" s="116">
        <v>475001</v>
      </c>
      <c r="B58" s="116">
        <v>53</v>
      </c>
      <c r="C58" s="117" t="s">
        <v>100</v>
      </c>
      <c r="D58" s="116"/>
      <c r="E58" s="117" t="s">
        <v>100</v>
      </c>
      <c r="F58" s="117" t="s">
        <v>34</v>
      </c>
      <c r="G58" s="116" t="s">
        <v>12</v>
      </c>
      <c r="H58" s="116"/>
      <c r="I58" s="117"/>
    </row>
    <row r="59" spans="1:9" ht="23.25">
      <c r="A59" s="116">
        <v>476001</v>
      </c>
      <c r="B59" s="116">
        <v>54</v>
      </c>
      <c r="C59" s="117" t="s">
        <v>101</v>
      </c>
      <c r="D59" s="116"/>
      <c r="E59" s="117" t="s">
        <v>101</v>
      </c>
      <c r="F59" s="117" t="s">
        <v>34</v>
      </c>
      <c r="G59" s="116" t="s">
        <v>12</v>
      </c>
      <c r="H59" s="116"/>
      <c r="I59" s="117"/>
    </row>
    <row r="60" spans="1:9" ht="23.25">
      <c r="A60" s="116">
        <v>303001</v>
      </c>
      <c r="B60" s="116">
        <v>55</v>
      </c>
      <c r="C60" s="117" t="s">
        <v>102</v>
      </c>
      <c r="D60" s="116" t="s">
        <v>16</v>
      </c>
      <c r="E60" s="117" t="s">
        <v>103</v>
      </c>
      <c r="F60" s="117" t="s">
        <v>44</v>
      </c>
      <c r="G60" s="116" t="s">
        <v>12</v>
      </c>
      <c r="H60" s="116"/>
      <c r="I60" s="117"/>
    </row>
    <row r="61" spans="1:9" ht="23.25">
      <c r="A61" s="118">
        <v>337001</v>
      </c>
      <c r="B61" s="118">
        <v>56</v>
      </c>
      <c r="C61" s="119" t="s">
        <v>104</v>
      </c>
      <c r="D61" s="118" t="s">
        <v>16</v>
      </c>
      <c r="E61" s="119" t="s">
        <v>104</v>
      </c>
      <c r="F61" s="119" t="s">
        <v>29</v>
      </c>
      <c r="G61" s="118" t="s">
        <v>12</v>
      </c>
      <c r="H61" s="118"/>
      <c r="I61" s="119" t="s">
        <v>105</v>
      </c>
    </row>
    <row r="62" spans="1:9" ht="23.25">
      <c r="A62" s="118">
        <v>331001</v>
      </c>
      <c r="B62" s="118">
        <v>57</v>
      </c>
      <c r="C62" s="119" t="s">
        <v>106</v>
      </c>
      <c r="D62" s="118" t="s">
        <v>16</v>
      </c>
      <c r="E62" s="119" t="s">
        <v>107</v>
      </c>
      <c r="F62" s="119" t="s">
        <v>29</v>
      </c>
      <c r="G62" s="118" t="s">
        <v>12</v>
      </c>
      <c r="H62" s="118"/>
      <c r="I62" s="119" t="s">
        <v>108</v>
      </c>
    </row>
    <row r="63" spans="1:9" ht="23.25">
      <c r="A63" s="116">
        <v>338001</v>
      </c>
      <c r="B63" s="116">
        <v>58</v>
      </c>
      <c r="C63" s="117" t="s">
        <v>109</v>
      </c>
      <c r="D63" s="116"/>
      <c r="E63" s="117" t="s">
        <v>109</v>
      </c>
      <c r="F63" s="117" t="s">
        <v>29</v>
      </c>
      <c r="G63" s="116" t="s">
        <v>12</v>
      </c>
      <c r="H63" s="116"/>
      <c r="I63" s="117"/>
    </row>
    <row r="64" spans="1:9" ht="23.25">
      <c r="A64" s="116">
        <v>273001</v>
      </c>
      <c r="B64" s="116">
        <v>59</v>
      </c>
      <c r="C64" s="117" t="s">
        <v>110</v>
      </c>
      <c r="D64" s="116"/>
      <c r="E64" s="117" t="s">
        <v>110</v>
      </c>
      <c r="F64" s="117" t="s">
        <v>20</v>
      </c>
      <c r="G64" s="116" t="s">
        <v>12</v>
      </c>
      <c r="H64" s="116"/>
      <c r="I64" s="117"/>
    </row>
    <row r="65" spans="1:9" ht="23.25">
      <c r="A65" s="118"/>
      <c r="B65" s="118"/>
      <c r="C65" s="119" t="s">
        <v>111</v>
      </c>
      <c r="D65" s="118"/>
      <c r="E65" s="119" t="s">
        <v>58</v>
      </c>
      <c r="F65" s="119" t="s">
        <v>59</v>
      </c>
      <c r="G65" s="118"/>
      <c r="H65" s="118"/>
      <c r="I65" s="119" t="s">
        <v>112</v>
      </c>
    </row>
    <row r="66" spans="1:9" ht="23.25">
      <c r="A66" s="116">
        <v>265001</v>
      </c>
      <c r="B66" s="116">
        <v>60</v>
      </c>
      <c r="C66" s="117" t="s">
        <v>113</v>
      </c>
      <c r="D66" s="116"/>
      <c r="E66" s="117" t="s">
        <v>113</v>
      </c>
      <c r="F66" s="117" t="s">
        <v>20</v>
      </c>
      <c r="G66" s="116" t="s">
        <v>12</v>
      </c>
      <c r="H66" s="116"/>
      <c r="I66" s="117"/>
    </row>
    <row r="67" spans="1:9" ht="23.25">
      <c r="A67" s="116">
        <v>127001</v>
      </c>
      <c r="B67" s="116">
        <v>61</v>
      </c>
      <c r="C67" s="117" t="s">
        <v>114</v>
      </c>
      <c r="D67" s="116"/>
      <c r="E67" s="117" t="s">
        <v>114</v>
      </c>
      <c r="F67" s="117" t="s">
        <v>11</v>
      </c>
      <c r="G67" s="116" t="s">
        <v>12</v>
      </c>
      <c r="H67" s="116"/>
      <c r="I67" s="117"/>
    </row>
    <row r="68" spans="1:9" ht="23.25">
      <c r="A68" s="116">
        <v>128001</v>
      </c>
      <c r="B68" s="116">
        <v>62</v>
      </c>
      <c r="C68" s="117" t="s">
        <v>115</v>
      </c>
      <c r="D68" s="116"/>
      <c r="E68" s="117" t="s">
        <v>115</v>
      </c>
      <c r="F68" s="117" t="s">
        <v>11</v>
      </c>
      <c r="G68" s="116" t="s">
        <v>12</v>
      </c>
      <c r="H68" s="116"/>
      <c r="I68" s="117"/>
    </row>
    <row r="69" spans="1:9" ht="23.25">
      <c r="A69" s="116">
        <v>129001</v>
      </c>
      <c r="B69" s="116">
        <v>63</v>
      </c>
      <c r="C69" s="117" t="s">
        <v>116</v>
      </c>
      <c r="D69" s="116"/>
      <c r="E69" s="117" t="s">
        <v>116</v>
      </c>
      <c r="F69" s="117" t="s">
        <v>11</v>
      </c>
      <c r="G69" s="116" t="s">
        <v>12</v>
      </c>
      <c r="H69" s="116"/>
      <c r="I69" s="117"/>
    </row>
    <row r="70" spans="1:9" ht="23.25">
      <c r="A70" s="116">
        <v>132001</v>
      </c>
      <c r="B70" s="116">
        <v>64</v>
      </c>
      <c r="C70" s="117" t="s">
        <v>117</v>
      </c>
      <c r="D70" s="116"/>
      <c r="E70" s="117" t="s">
        <v>117</v>
      </c>
      <c r="F70" s="117" t="s">
        <v>11</v>
      </c>
      <c r="G70" s="116" t="s">
        <v>12</v>
      </c>
      <c r="H70" s="116"/>
      <c r="I70" s="117"/>
    </row>
    <row r="71" spans="1:9" ht="23.25">
      <c r="A71" s="116">
        <v>301001</v>
      </c>
      <c r="B71" s="116">
        <v>65</v>
      </c>
      <c r="C71" s="117" t="s">
        <v>118</v>
      </c>
      <c r="D71" s="116"/>
      <c r="E71" s="117" t="s">
        <v>118</v>
      </c>
      <c r="F71" s="117" t="s">
        <v>44</v>
      </c>
      <c r="G71" s="116" t="s">
        <v>12</v>
      </c>
      <c r="H71" s="116"/>
      <c r="I71" s="117"/>
    </row>
    <row r="72" spans="1:9" ht="23.25">
      <c r="A72" s="116">
        <v>269001</v>
      </c>
      <c r="B72" s="116">
        <v>66</v>
      </c>
      <c r="C72" s="117" t="s">
        <v>119</v>
      </c>
      <c r="D72" s="116"/>
      <c r="E72" s="117" t="s">
        <v>119</v>
      </c>
      <c r="F72" s="117" t="s">
        <v>20</v>
      </c>
      <c r="G72" s="116" t="s">
        <v>12</v>
      </c>
      <c r="H72" s="116"/>
      <c r="I72" s="117"/>
    </row>
    <row r="73" spans="1:9" ht="23.25">
      <c r="A73" s="116">
        <v>164001</v>
      </c>
      <c r="B73" s="116">
        <v>67</v>
      </c>
      <c r="C73" s="117" t="s">
        <v>120</v>
      </c>
      <c r="D73" s="116"/>
      <c r="E73" s="117" t="s">
        <v>120</v>
      </c>
      <c r="F73" s="117" t="s">
        <v>11</v>
      </c>
      <c r="G73" s="116" t="s">
        <v>12</v>
      </c>
      <c r="H73" s="116"/>
      <c r="I73" s="117"/>
    </row>
    <row r="74" spans="1:9" ht="23.25">
      <c r="A74" s="116">
        <v>165001</v>
      </c>
      <c r="B74" s="116">
        <v>68</v>
      </c>
      <c r="C74" s="117" t="s">
        <v>121</v>
      </c>
      <c r="D74" s="116"/>
      <c r="E74" s="117" t="s">
        <v>121</v>
      </c>
      <c r="F74" s="117" t="s">
        <v>11</v>
      </c>
      <c r="G74" s="116" t="s">
        <v>12</v>
      </c>
      <c r="H74" s="116"/>
      <c r="I74" s="117"/>
    </row>
    <row r="75" spans="1:9" ht="23.25">
      <c r="A75" s="116">
        <v>166001</v>
      </c>
      <c r="B75" s="116">
        <v>69</v>
      </c>
      <c r="C75" s="117" t="s">
        <v>122</v>
      </c>
      <c r="D75" s="116"/>
      <c r="E75" s="117" t="s">
        <v>122</v>
      </c>
      <c r="F75" s="117" t="s">
        <v>11</v>
      </c>
      <c r="G75" s="116" t="s">
        <v>12</v>
      </c>
      <c r="H75" s="116"/>
      <c r="I75" s="117"/>
    </row>
    <row r="76" spans="1:9" ht="23.25">
      <c r="A76" s="116">
        <v>167001</v>
      </c>
      <c r="B76" s="116">
        <v>70</v>
      </c>
      <c r="C76" s="117" t="s">
        <v>123</v>
      </c>
      <c r="D76" s="116"/>
      <c r="E76" s="117" t="s">
        <v>123</v>
      </c>
      <c r="F76" s="117" t="s">
        <v>11</v>
      </c>
      <c r="G76" s="116" t="s">
        <v>12</v>
      </c>
      <c r="H76" s="116"/>
      <c r="I76" s="117"/>
    </row>
    <row r="77" spans="1:9" ht="23.25">
      <c r="A77" s="116">
        <v>168001</v>
      </c>
      <c r="B77" s="116">
        <v>71</v>
      </c>
      <c r="C77" s="117" t="s">
        <v>124</v>
      </c>
      <c r="D77" s="116"/>
      <c r="E77" s="117" t="s">
        <v>124</v>
      </c>
      <c r="F77" s="117" t="s">
        <v>11</v>
      </c>
      <c r="G77" s="116" t="s">
        <v>12</v>
      </c>
      <c r="H77" s="116"/>
      <c r="I77" s="117"/>
    </row>
    <row r="78" spans="1:9" ht="23.25">
      <c r="A78" s="116">
        <v>187001</v>
      </c>
      <c r="B78" s="116">
        <v>72</v>
      </c>
      <c r="C78" s="117" t="s">
        <v>125</v>
      </c>
      <c r="D78" s="116"/>
      <c r="E78" s="117" t="s">
        <v>125</v>
      </c>
      <c r="F78" s="117" t="s">
        <v>11</v>
      </c>
      <c r="G78" s="116" t="s">
        <v>12</v>
      </c>
      <c r="H78" s="116"/>
      <c r="I78" s="117"/>
    </row>
    <row r="79" spans="1:9" ht="23.25">
      <c r="A79" s="116">
        <v>192001</v>
      </c>
      <c r="B79" s="116">
        <v>73</v>
      </c>
      <c r="C79" s="117" t="s">
        <v>126</v>
      </c>
      <c r="D79" s="116"/>
      <c r="E79" s="117" t="s">
        <v>126</v>
      </c>
      <c r="F79" s="117" t="s">
        <v>11</v>
      </c>
      <c r="G79" s="116" t="s">
        <v>12</v>
      </c>
      <c r="H79" s="116"/>
      <c r="I79" s="117"/>
    </row>
    <row r="80" spans="1:9" ht="23.25">
      <c r="A80" s="116">
        <v>159001</v>
      </c>
      <c r="B80" s="116">
        <v>74</v>
      </c>
      <c r="C80" s="117" t="s">
        <v>127</v>
      </c>
      <c r="D80" s="116"/>
      <c r="E80" s="117" t="s">
        <v>127</v>
      </c>
      <c r="F80" s="117" t="s">
        <v>11</v>
      </c>
      <c r="G80" s="116" t="s">
        <v>12</v>
      </c>
      <c r="H80" s="116"/>
      <c r="I80" s="117"/>
    </row>
    <row r="81" spans="1:9" ht="23.25">
      <c r="A81" s="116">
        <v>160001</v>
      </c>
      <c r="B81" s="116">
        <v>75</v>
      </c>
      <c r="C81" s="117" t="s">
        <v>128</v>
      </c>
      <c r="D81" s="116"/>
      <c r="E81" s="117" t="s">
        <v>128</v>
      </c>
      <c r="F81" s="117" t="s">
        <v>11</v>
      </c>
      <c r="G81" s="116" t="s">
        <v>12</v>
      </c>
      <c r="H81" s="116"/>
      <c r="I81" s="117"/>
    </row>
    <row r="82" spans="1:9" ht="23.25">
      <c r="A82" s="116">
        <v>161001</v>
      </c>
      <c r="B82" s="116">
        <v>76</v>
      </c>
      <c r="C82" s="117" t="s">
        <v>129</v>
      </c>
      <c r="D82" s="116"/>
      <c r="E82" s="117" t="s">
        <v>129</v>
      </c>
      <c r="F82" s="117" t="s">
        <v>11</v>
      </c>
      <c r="G82" s="116" t="s">
        <v>12</v>
      </c>
      <c r="H82" s="116"/>
      <c r="I82" s="117"/>
    </row>
    <row r="83" spans="1:9" ht="23.25">
      <c r="A83" s="116">
        <v>162001</v>
      </c>
      <c r="B83" s="116">
        <v>77</v>
      </c>
      <c r="C83" s="117" t="s">
        <v>130</v>
      </c>
      <c r="D83" s="116"/>
      <c r="E83" s="117" t="s">
        <v>130</v>
      </c>
      <c r="F83" s="117" t="s">
        <v>11</v>
      </c>
      <c r="G83" s="116" t="s">
        <v>12</v>
      </c>
      <c r="H83" s="116"/>
      <c r="I83" s="117"/>
    </row>
    <row r="84" spans="1:9" ht="23.25">
      <c r="A84" s="116">
        <v>163001</v>
      </c>
      <c r="B84" s="116">
        <v>78</v>
      </c>
      <c r="C84" s="117" t="s">
        <v>131</v>
      </c>
      <c r="D84" s="116"/>
      <c r="E84" s="117" t="s">
        <v>131</v>
      </c>
      <c r="F84" s="117" t="s">
        <v>11</v>
      </c>
      <c r="G84" s="116" t="s">
        <v>12</v>
      </c>
      <c r="H84" s="116"/>
      <c r="I84" s="117"/>
    </row>
    <row r="85" spans="1:9" ht="23.25">
      <c r="A85" s="116">
        <v>186001</v>
      </c>
      <c r="B85" s="116">
        <v>79</v>
      </c>
      <c r="C85" s="117" t="s">
        <v>132</v>
      </c>
      <c r="D85" s="116"/>
      <c r="E85" s="117" t="s">
        <v>132</v>
      </c>
      <c r="F85" s="117" t="s">
        <v>11</v>
      </c>
      <c r="G85" s="116" t="s">
        <v>12</v>
      </c>
      <c r="H85" s="116"/>
      <c r="I85" s="117"/>
    </row>
    <row r="86" spans="1:9" ht="23.25">
      <c r="A86" s="116">
        <v>191001</v>
      </c>
      <c r="B86" s="116">
        <v>80</v>
      </c>
      <c r="C86" s="117" t="s">
        <v>133</v>
      </c>
      <c r="D86" s="116"/>
      <c r="E86" s="117" t="s">
        <v>133</v>
      </c>
      <c r="F86" s="117" t="s">
        <v>11</v>
      </c>
      <c r="G86" s="116" t="s">
        <v>12</v>
      </c>
      <c r="H86" s="116"/>
      <c r="I86" s="117"/>
    </row>
    <row r="87" spans="1:9" ht="23.25">
      <c r="A87" s="116">
        <v>137001</v>
      </c>
      <c r="B87" s="116">
        <v>81</v>
      </c>
      <c r="C87" s="117" t="s">
        <v>134</v>
      </c>
      <c r="D87" s="116"/>
      <c r="E87" s="117" t="s">
        <v>134</v>
      </c>
      <c r="F87" s="117" t="s">
        <v>11</v>
      </c>
      <c r="G87" s="116" t="s">
        <v>12</v>
      </c>
      <c r="H87" s="116"/>
      <c r="I87" s="117"/>
    </row>
    <row r="88" spans="1:9" ht="23.25">
      <c r="A88" s="116">
        <v>138001</v>
      </c>
      <c r="B88" s="116">
        <v>82</v>
      </c>
      <c r="C88" s="117" t="s">
        <v>135</v>
      </c>
      <c r="D88" s="116"/>
      <c r="E88" s="117" t="s">
        <v>135</v>
      </c>
      <c r="F88" s="117" t="s">
        <v>11</v>
      </c>
      <c r="G88" s="116" t="s">
        <v>12</v>
      </c>
      <c r="H88" s="116"/>
      <c r="I88" s="117"/>
    </row>
    <row r="89" spans="1:9" ht="23.25">
      <c r="A89" s="116">
        <v>139001</v>
      </c>
      <c r="B89" s="116">
        <v>83</v>
      </c>
      <c r="C89" s="117" t="s">
        <v>136</v>
      </c>
      <c r="D89" s="116"/>
      <c r="E89" s="117" t="s">
        <v>136</v>
      </c>
      <c r="F89" s="117" t="s">
        <v>11</v>
      </c>
      <c r="G89" s="116" t="s">
        <v>12</v>
      </c>
      <c r="H89" s="116"/>
      <c r="I89" s="117"/>
    </row>
    <row r="90" spans="1:9" ht="23.25">
      <c r="A90" s="116">
        <v>140001</v>
      </c>
      <c r="B90" s="116">
        <v>84</v>
      </c>
      <c r="C90" s="117" t="s">
        <v>137</v>
      </c>
      <c r="D90" s="116"/>
      <c r="E90" s="117" t="s">
        <v>137</v>
      </c>
      <c r="F90" s="117" t="s">
        <v>11</v>
      </c>
      <c r="G90" s="116" t="s">
        <v>12</v>
      </c>
      <c r="H90" s="116"/>
      <c r="I90" s="117"/>
    </row>
    <row r="91" spans="1:9" ht="23.25">
      <c r="A91" s="116">
        <v>141001</v>
      </c>
      <c r="B91" s="116">
        <v>85</v>
      </c>
      <c r="C91" s="117" t="s">
        <v>138</v>
      </c>
      <c r="D91" s="116"/>
      <c r="E91" s="117" t="s">
        <v>138</v>
      </c>
      <c r="F91" s="117" t="s">
        <v>11</v>
      </c>
      <c r="G91" s="116" t="s">
        <v>12</v>
      </c>
      <c r="H91" s="116"/>
      <c r="I91" s="117"/>
    </row>
    <row r="92" spans="1:9" ht="23.25">
      <c r="A92" s="116">
        <v>142001</v>
      </c>
      <c r="B92" s="116">
        <v>86</v>
      </c>
      <c r="C92" s="117" t="s">
        <v>139</v>
      </c>
      <c r="D92" s="116"/>
      <c r="E92" s="117" t="s">
        <v>139</v>
      </c>
      <c r="F92" s="117" t="s">
        <v>11</v>
      </c>
      <c r="G92" s="116" t="s">
        <v>12</v>
      </c>
      <c r="H92" s="116"/>
      <c r="I92" s="117"/>
    </row>
    <row r="93" spans="1:9" ht="23.25">
      <c r="A93" s="116">
        <v>143001</v>
      </c>
      <c r="B93" s="116">
        <v>87</v>
      </c>
      <c r="C93" s="117" t="s">
        <v>140</v>
      </c>
      <c r="D93" s="116"/>
      <c r="E93" s="117" t="s">
        <v>140</v>
      </c>
      <c r="F93" s="117" t="s">
        <v>11</v>
      </c>
      <c r="G93" s="116" t="s">
        <v>12</v>
      </c>
      <c r="H93" s="116"/>
      <c r="I93" s="117"/>
    </row>
    <row r="94" spans="1:9" ht="23.25">
      <c r="A94" s="116">
        <v>134001</v>
      </c>
      <c r="B94" s="116">
        <v>88</v>
      </c>
      <c r="C94" s="117" t="s">
        <v>141</v>
      </c>
      <c r="D94" s="116"/>
      <c r="E94" s="117" t="s">
        <v>141</v>
      </c>
      <c r="F94" s="117" t="s">
        <v>11</v>
      </c>
      <c r="G94" s="116" t="s">
        <v>12</v>
      </c>
      <c r="H94" s="116"/>
      <c r="I94" s="117"/>
    </row>
    <row r="95" spans="1:9" ht="23.25">
      <c r="A95" s="116">
        <v>133001</v>
      </c>
      <c r="B95" s="116">
        <v>89</v>
      </c>
      <c r="C95" s="117" t="s">
        <v>142</v>
      </c>
      <c r="D95" s="116"/>
      <c r="E95" s="117" t="s">
        <v>142</v>
      </c>
      <c r="F95" s="117" t="s">
        <v>11</v>
      </c>
      <c r="G95" s="116" t="s">
        <v>12</v>
      </c>
      <c r="H95" s="116"/>
      <c r="I95" s="117"/>
    </row>
    <row r="96" spans="1:9" ht="23.25">
      <c r="A96" s="116">
        <v>135001</v>
      </c>
      <c r="B96" s="116">
        <v>90</v>
      </c>
      <c r="C96" s="117" t="s">
        <v>143</v>
      </c>
      <c r="D96" s="116"/>
      <c r="E96" s="117" t="s">
        <v>143</v>
      </c>
      <c r="F96" s="117" t="s">
        <v>11</v>
      </c>
      <c r="G96" s="116" t="s">
        <v>12</v>
      </c>
      <c r="H96" s="116"/>
      <c r="I96" s="117"/>
    </row>
    <row r="97" spans="1:9" ht="23.25">
      <c r="A97" s="116">
        <v>175001</v>
      </c>
      <c r="B97" s="116">
        <v>91</v>
      </c>
      <c r="C97" s="117" t="s">
        <v>144</v>
      </c>
      <c r="D97" s="116"/>
      <c r="E97" s="117" t="s">
        <v>144</v>
      </c>
      <c r="F97" s="117" t="s">
        <v>11</v>
      </c>
      <c r="G97" s="116" t="s">
        <v>12</v>
      </c>
      <c r="H97" s="116"/>
      <c r="I97" s="117"/>
    </row>
    <row r="98" spans="1:9" ht="23.25">
      <c r="A98" s="116">
        <v>255001</v>
      </c>
      <c r="B98" s="116">
        <v>92</v>
      </c>
      <c r="C98" s="117" t="s">
        <v>145</v>
      </c>
      <c r="D98" s="116"/>
      <c r="E98" s="117" t="s">
        <v>145</v>
      </c>
      <c r="F98" s="117" t="s">
        <v>20</v>
      </c>
      <c r="G98" s="116" t="s">
        <v>12</v>
      </c>
      <c r="H98" s="116"/>
      <c r="I98" s="117"/>
    </row>
    <row r="99" spans="1:9" ht="23.25">
      <c r="A99" s="116">
        <v>267001</v>
      </c>
      <c r="B99" s="116">
        <v>93</v>
      </c>
      <c r="C99" s="117" t="s">
        <v>146</v>
      </c>
      <c r="D99" s="116"/>
      <c r="E99" s="117" t="s">
        <v>146</v>
      </c>
      <c r="F99" s="117" t="s">
        <v>20</v>
      </c>
      <c r="G99" s="116" t="s">
        <v>12</v>
      </c>
      <c r="H99" s="116"/>
      <c r="I99" s="117"/>
    </row>
    <row r="100" spans="1:9" ht="23.25">
      <c r="A100" s="116">
        <v>144001</v>
      </c>
      <c r="B100" s="116">
        <v>94</v>
      </c>
      <c r="C100" s="117" t="s">
        <v>147</v>
      </c>
      <c r="D100" s="116"/>
      <c r="E100" s="117" t="s">
        <v>147</v>
      </c>
      <c r="F100" s="117" t="s">
        <v>11</v>
      </c>
      <c r="G100" s="116" t="s">
        <v>12</v>
      </c>
      <c r="H100" s="116"/>
      <c r="I100" s="117"/>
    </row>
    <row r="101" spans="1:9" ht="23.25">
      <c r="A101" s="116">
        <v>259001</v>
      </c>
      <c r="B101" s="116">
        <v>95</v>
      </c>
      <c r="C101" s="117" t="s">
        <v>148</v>
      </c>
      <c r="D101" s="116"/>
      <c r="E101" s="117" t="s">
        <v>148</v>
      </c>
      <c r="F101" s="117" t="s">
        <v>20</v>
      </c>
      <c r="G101" s="116" t="s">
        <v>12</v>
      </c>
      <c r="H101" s="116"/>
      <c r="I101" s="117"/>
    </row>
    <row r="102" spans="1:9" ht="23.25">
      <c r="A102" s="116">
        <v>260001</v>
      </c>
      <c r="B102" s="116">
        <v>96</v>
      </c>
      <c r="C102" s="117" t="s">
        <v>149</v>
      </c>
      <c r="D102" s="116"/>
      <c r="E102" s="117" t="s">
        <v>149</v>
      </c>
      <c r="F102" s="117" t="s">
        <v>20</v>
      </c>
      <c r="G102" s="116" t="s">
        <v>12</v>
      </c>
      <c r="H102" s="116"/>
      <c r="I102" s="117"/>
    </row>
    <row r="103" spans="1:9" ht="23.25">
      <c r="A103" s="116">
        <v>185001</v>
      </c>
      <c r="B103" s="116">
        <v>97</v>
      </c>
      <c r="C103" s="117" t="s">
        <v>150</v>
      </c>
      <c r="D103" s="116"/>
      <c r="E103" s="117" t="s">
        <v>150</v>
      </c>
      <c r="F103" s="117" t="s">
        <v>11</v>
      </c>
      <c r="G103" s="116" t="s">
        <v>12</v>
      </c>
      <c r="H103" s="116"/>
      <c r="I103" s="117"/>
    </row>
    <row r="104" spans="1:9" ht="23.25">
      <c r="A104" s="116">
        <v>333001</v>
      </c>
      <c r="B104" s="116">
        <v>98</v>
      </c>
      <c r="C104" s="117" t="s">
        <v>151</v>
      </c>
      <c r="D104" s="116"/>
      <c r="E104" s="117" t="s">
        <v>151</v>
      </c>
      <c r="F104" s="117" t="s">
        <v>29</v>
      </c>
      <c r="G104" s="116" t="s">
        <v>12</v>
      </c>
      <c r="H104" s="116"/>
      <c r="I104" s="117"/>
    </row>
    <row r="105" spans="1:9" ht="23.25">
      <c r="A105" s="116">
        <v>122001</v>
      </c>
      <c r="B105" s="116">
        <v>99</v>
      </c>
      <c r="C105" s="117" t="s">
        <v>152</v>
      </c>
      <c r="D105" s="116"/>
      <c r="E105" s="117" t="s">
        <v>152</v>
      </c>
      <c r="F105" s="117" t="s">
        <v>34</v>
      </c>
      <c r="G105" s="116" t="s">
        <v>12</v>
      </c>
      <c r="H105" s="116"/>
      <c r="I105" s="117"/>
    </row>
    <row r="106" spans="1:9" ht="23.25">
      <c r="A106" s="116">
        <v>136001</v>
      </c>
      <c r="B106" s="116">
        <v>100</v>
      </c>
      <c r="C106" s="117" t="s">
        <v>153</v>
      </c>
      <c r="D106" s="116"/>
      <c r="E106" s="117" t="s">
        <v>153</v>
      </c>
      <c r="F106" s="117" t="s">
        <v>29</v>
      </c>
      <c r="G106" s="116" t="s">
        <v>12</v>
      </c>
      <c r="H106" s="116"/>
      <c r="I106" s="117"/>
    </row>
    <row r="107" spans="1:9" ht="23.25">
      <c r="A107" s="116">
        <v>251001</v>
      </c>
      <c r="B107" s="116">
        <v>101</v>
      </c>
      <c r="C107" s="117" t="s">
        <v>154</v>
      </c>
      <c r="D107" s="116"/>
      <c r="E107" s="117" t="s">
        <v>154</v>
      </c>
      <c r="F107" s="117" t="s">
        <v>20</v>
      </c>
      <c r="G107" s="116" t="s">
        <v>12</v>
      </c>
      <c r="H107" s="116"/>
      <c r="I107" s="117"/>
    </row>
    <row r="108" spans="1:9" ht="23.25">
      <c r="A108" s="116">
        <v>174001</v>
      </c>
      <c r="B108" s="116">
        <v>102</v>
      </c>
      <c r="C108" s="117" t="s">
        <v>155</v>
      </c>
      <c r="D108" s="116"/>
      <c r="E108" s="117" t="s">
        <v>155</v>
      </c>
      <c r="F108" s="117" t="s">
        <v>11</v>
      </c>
      <c r="G108" s="116" t="s">
        <v>12</v>
      </c>
      <c r="H108" s="116"/>
      <c r="I108" s="117"/>
    </row>
    <row r="109" spans="1:9" ht="23.25">
      <c r="A109" s="116">
        <v>268001</v>
      </c>
      <c r="B109" s="116">
        <v>103</v>
      </c>
      <c r="C109" s="117" t="s">
        <v>156</v>
      </c>
      <c r="D109" s="116"/>
      <c r="E109" s="117" t="s">
        <v>156</v>
      </c>
      <c r="F109" s="117" t="s">
        <v>20</v>
      </c>
      <c r="G109" s="116" t="s">
        <v>12</v>
      </c>
      <c r="H109" s="116"/>
      <c r="I109" s="117"/>
    </row>
    <row r="110" spans="1:9" ht="23.25">
      <c r="A110" s="116">
        <v>258001</v>
      </c>
      <c r="B110" s="116">
        <v>104</v>
      </c>
      <c r="C110" s="117" t="s">
        <v>157</v>
      </c>
      <c r="D110" s="116"/>
      <c r="E110" s="117" t="s">
        <v>157</v>
      </c>
      <c r="F110" s="117" t="s">
        <v>20</v>
      </c>
      <c r="G110" s="116" t="s">
        <v>12</v>
      </c>
      <c r="H110" s="116"/>
      <c r="I110" s="117"/>
    </row>
    <row r="111" spans="1:9" ht="23.25">
      <c r="A111" s="116">
        <v>252002</v>
      </c>
      <c r="B111" s="116">
        <v>105</v>
      </c>
      <c r="C111" s="117" t="s">
        <v>158</v>
      </c>
      <c r="D111" s="116"/>
      <c r="E111" s="117" t="s">
        <v>158</v>
      </c>
      <c r="F111" s="117" t="s">
        <v>11</v>
      </c>
      <c r="G111" s="116" t="s">
        <v>12</v>
      </c>
      <c r="H111" s="116"/>
      <c r="I111" s="117"/>
    </row>
    <row r="112" spans="1:9" ht="23.25">
      <c r="A112" s="116">
        <v>256001</v>
      </c>
      <c r="B112" s="116">
        <v>106</v>
      </c>
      <c r="C112" s="117" t="s">
        <v>159</v>
      </c>
      <c r="D112" s="116"/>
      <c r="E112" s="117" t="s">
        <v>159</v>
      </c>
      <c r="F112" s="117" t="s">
        <v>20</v>
      </c>
      <c r="G112" s="116" t="s">
        <v>12</v>
      </c>
      <c r="H112" s="116"/>
      <c r="I112" s="117"/>
    </row>
    <row r="113" spans="1:9" ht="23.25">
      <c r="A113" s="116">
        <v>272001</v>
      </c>
      <c r="B113" s="116">
        <v>107</v>
      </c>
      <c r="C113" s="117" t="s">
        <v>160</v>
      </c>
      <c r="D113" s="116"/>
      <c r="E113" s="117" t="s">
        <v>160</v>
      </c>
      <c r="F113" s="117" t="s">
        <v>20</v>
      </c>
      <c r="G113" s="116" t="s">
        <v>12</v>
      </c>
      <c r="H113" s="116"/>
      <c r="I113" s="117"/>
    </row>
    <row r="114" spans="1:9" ht="23.25">
      <c r="A114" s="116">
        <v>311001</v>
      </c>
      <c r="B114" s="116">
        <v>108</v>
      </c>
      <c r="C114" s="117" t="s">
        <v>161</v>
      </c>
      <c r="D114" s="116"/>
      <c r="E114" s="117" t="s">
        <v>161</v>
      </c>
      <c r="F114" s="117" t="s">
        <v>44</v>
      </c>
      <c r="G114" s="116" t="s">
        <v>12</v>
      </c>
      <c r="H114" s="116"/>
      <c r="I114" s="117"/>
    </row>
    <row r="115" spans="1:9" ht="23.25">
      <c r="A115" s="116">
        <v>312001</v>
      </c>
      <c r="B115" s="116">
        <v>109</v>
      </c>
      <c r="C115" s="117" t="s">
        <v>162</v>
      </c>
      <c r="D115" s="116"/>
      <c r="E115" s="117" t="s">
        <v>162</v>
      </c>
      <c r="F115" s="117" t="s">
        <v>44</v>
      </c>
      <c r="G115" s="116" t="s">
        <v>12</v>
      </c>
      <c r="H115" s="116"/>
      <c r="I115" s="117"/>
    </row>
    <row r="116" spans="1:9" ht="23.25">
      <c r="A116" s="116">
        <v>314001</v>
      </c>
      <c r="B116" s="116">
        <v>110</v>
      </c>
      <c r="C116" s="117" t="s">
        <v>163</v>
      </c>
      <c r="D116" s="116"/>
      <c r="E116" s="117" t="s">
        <v>163</v>
      </c>
      <c r="F116" s="117" t="s">
        <v>44</v>
      </c>
      <c r="G116" s="116" t="s">
        <v>12</v>
      </c>
      <c r="H116" s="116"/>
      <c r="I116" s="117"/>
    </row>
    <row r="117" spans="1:9" ht="23.25">
      <c r="A117" s="116">
        <v>371001</v>
      </c>
      <c r="B117" s="116">
        <v>111</v>
      </c>
      <c r="C117" s="117" t="s">
        <v>164</v>
      </c>
      <c r="D117" s="116"/>
      <c r="E117" s="117" t="s">
        <v>164</v>
      </c>
      <c r="F117" s="117" t="s">
        <v>34</v>
      </c>
      <c r="G117" s="116" t="s">
        <v>12</v>
      </c>
      <c r="H117" s="116"/>
      <c r="I117" s="117"/>
    </row>
    <row r="118" spans="1:9" ht="23.25">
      <c r="A118" s="116">
        <v>372001</v>
      </c>
      <c r="B118" s="116">
        <v>112</v>
      </c>
      <c r="C118" s="117" t="s">
        <v>165</v>
      </c>
      <c r="D118" s="116"/>
      <c r="E118" s="117" t="s">
        <v>165</v>
      </c>
      <c r="F118" s="117" t="s">
        <v>34</v>
      </c>
      <c r="G118" s="116" t="s">
        <v>12</v>
      </c>
      <c r="H118" s="116"/>
      <c r="I118" s="117"/>
    </row>
    <row r="119" spans="1:9" ht="23.25">
      <c r="A119" s="116">
        <v>415001</v>
      </c>
      <c r="B119" s="116">
        <v>113</v>
      </c>
      <c r="C119" s="117" t="s">
        <v>166</v>
      </c>
      <c r="D119" s="116"/>
      <c r="E119" s="117" t="s">
        <v>166</v>
      </c>
      <c r="F119" s="117" t="s">
        <v>31</v>
      </c>
      <c r="G119" s="116" t="s">
        <v>12</v>
      </c>
      <c r="H119" s="116"/>
      <c r="I119" s="117"/>
    </row>
    <row r="120" spans="1:9" ht="23.25">
      <c r="A120" s="116">
        <v>426001</v>
      </c>
      <c r="B120" s="116">
        <v>114</v>
      </c>
      <c r="C120" s="117" t="s">
        <v>167</v>
      </c>
      <c r="D120" s="116"/>
      <c r="E120" s="117" t="s">
        <v>167</v>
      </c>
      <c r="F120" s="117" t="s">
        <v>31</v>
      </c>
      <c r="G120" s="116" t="s">
        <v>12</v>
      </c>
      <c r="H120" s="116"/>
      <c r="I120" s="117"/>
    </row>
    <row r="121" spans="1:9" ht="23.25">
      <c r="A121" s="116">
        <v>412001</v>
      </c>
      <c r="B121" s="116">
        <v>115</v>
      </c>
      <c r="C121" s="117" t="s">
        <v>168</v>
      </c>
      <c r="D121" s="116"/>
      <c r="E121" s="117" t="s">
        <v>168</v>
      </c>
      <c r="F121" s="117" t="s">
        <v>31</v>
      </c>
      <c r="G121" s="116" t="s">
        <v>12</v>
      </c>
      <c r="H121" s="116"/>
      <c r="I121" s="117"/>
    </row>
    <row r="122" spans="1:9" ht="23.25">
      <c r="A122" s="116">
        <v>336001</v>
      </c>
      <c r="B122" s="116">
        <v>116</v>
      </c>
      <c r="C122" s="117" t="s">
        <v>169</v>
      </c>
      <c r="D122" s="116"/>
      <c r="E122" s="117" t="s">
        <v>169</v>
      </c>
      <c r="F122" s="117" t="s">
        <v>29</v>
      </c>
      <c r="G122" s="116" t="s">
        <v>12</v>
      </c>
      <c r="H122" s="116"/>
      <c r="I122" s="117"/>
    </row>
    <row r="123" spans="1:9" ht="23.25">
      <c r="A123" s="116">
        <v>474001</v>
      </c>
      <c r="B123" s="116">
        <v>117</v>
      </c>
      <c r="C123" s="117" t="s">
        <v>170</v>
      </c>
      <c r="D123" s="116"/>
      <c r="E123" s="117" t="s">
        <v>170</v>
      </c>
      <c r="F123" s="117" t="s">
        <v>34</v>
      </c>
      <c r="G123" s="116" t="s">
        <v>12</v>
      </c>
      <c r="H123" s="116"/>
      <c r="I123" s="117"/>
    </row>
    <row r="124" spans="1:9" ht="23.25">
      <c r="A124" s="116">
        <v>478001</v>
      </c>
      <c r="B124" s="116">
        <v>118</v>
      </c>
      <c r="C124" s="117" t="s">
        <v>171</v>
      </c>
      <c r="D124" s="116"/>
      <c r="E124" s="117" t="s">
        <v>171</v>
      </c>
      <c r="F124" s="117" t="s">
        <v>34</v>
      </c>
      <c r="G124" s="116" t="s">
        <v>12</v>
      </c>
      <c r="H124" s="116"/>
      <c r="I124" s="117"/>
    </row>
    <row r="125" spans="1:9" ht="23.25">
      <c r="A125" s="116">
        <v>370001</v>
      </c>
      <c r="B125" s="116">
        <v>119</v>
      </c>
      <c r="C125" s="117" t="s">
        <v>172</v>
      </c>
      <c r="D125" s="116"/>
      <c r="E125" s="117" t="s">
        <v>172</v>
      </c>
      <c r="F125" s="117" t="s">
        <v>34</v>
      </c>
      <c r="G125" s="116" t="s">
        <v>12</v>
      </c>
      <c r="H125" s="116"/>
      <c r="I125" s="117"/>
    </row>
    <row r="126" spans="1:9" ht="23.25">
      <c r="A126" s="116">
        <v>270004</v>
      </c>
      <c r="B126" s="116">
        <v>120</v>
      </c>
      <c r="C126" s="117" t="s">
        <v>173</v>
      </c>
      <c r="D126" s="116"/>
      <c r="E126" s="117" t="s">
        <v>173</v>
      </c>
      <c r="F126" s="117" t="s">
        <v>20</v>
      </c>
      <c r="G126" s="116" t="s">
        <v>12</v>
      </c>
      <c r="H126" s="116"/>
      <c r="I126" s="117"/>
    </row>
    <row r="127" spans="1:9" ht="23.25">
      <c r="A127" s="116">
        <v>250005</v>
      </c>
      <c r="B127" s="116">
        <v>121</v>
      </c>
      <c r="C127" s="117" t="s">
        <v>174</v>
      </c>
      <c r="D127" s="116"/>
      <c r="E127" s="117" t="s">
        <v>174</v>
      </c>
      <c r="F127" s="117" t="s">
        <v>20</v>
      </c>
      <c r="G127" s="116" t="s">
        <v>175</v>
      </c>
      <c r="H127" s="116"/>
      <c r="I127" s="117"/>
    </row>
    <row r="128" spans="1:9" ht="23.25">
      <c r="A128" s="116">
        <v>250006</v>
      </c>
      <c r="B128" s="116">
        <v>122</v>
      </c>
      <c r="C128" s="117" t="s">
        <v>176</v>
      </c>
      <c r="D128" s="116"/>
      <c r="E128" s="117" t="s">
        <v>176</v>
      </c>
      <c r="F128" s="117" t="s">
        <v>20</v>
      </c>
      <c r="G128" s="116" t="s">
        <v>175</v>
      </c>
      <c r="H128" s="116"/>
      <c r="I128" s="117"/>
    </row>
    <row r="129" spans="1:9" ht="23.25">
      <c r="A129" s="116">
        <v>250007</v>
      </c>
      <c r="B129" s="116">
        <v>123</v>
      </c>
      <c r="C129" s="117" t="s">
        <v>177</v>
      </c>
      <c r="D129" s="116"/>
      <c r="E129" s="117" t="s">
        <v>177</v>
      </c>
      <c r="F129" s="117" t="s">
        <v>20</v>
      </c>
      <c r="G129" s="116" t="s">
        <v>175</v>
      </c>
      <c r="H129" s="116"/>
      <c r="I129" s="117"/>
    </row>
    <row r="130" spans="1:9" ht="23.25">
      <c r="A130" s="116">
        <v>250008</v>
      </c>
      <c r="B130" s="116">
        <v>124</v>
      </c>
      <c r="C130" s="117" t="s">
        <v>178</v>
      </c>
      <c r="D130" s="116"/>
      <c r="E130" s="117" t="s">
        <v>178</v>
      </c>
      <c r="F130" s="117" t="s">
        <v>20</v>
      </c>
      <c r="G130" s="116" t="s">
        <v>175</v>
      </c>
      <c r="H130" s="116"/>
      <c r="I130" s="117"/>
    </row>
    <row r="131" spans="1:9" ht="23.25">
      <c r="A131" s="116">
        <v>250009</v>
      </c>
      <c r="B131" s="116">
        <v>125</v>
      </c>
      <c r="C131" s="117" t="s">
        <v>179</v>
      </c>
      <c r="D131" s="116"/>
      <c r="E131" s="117" t="s">
        <v>179</v>
      </c>
      <c r="F131" s="117" t="s">
        <v>20</v>
      </c>
      <c r="G131" s="116" t="s">
        <v>175</v>
      </c>
      <c r="H131" s="116"/>
      <c r="I131" s="117"/>
    </row>
    <row r="132" spans="1:9" ht="23.25">
      <c r="A132" s="116">
        <v>250010</v>
      </c>
      <c r="B132" s="116">
        <v>126</v>
      </c>
      <c r="C132" s="117" t="s">
        <v>180</v>
      </c>
      <c r="D132" s="116"/>
      <c r="E132" s="117" t="s">
        <v>180</v>
      </c>
      <c r="F132" s="117" t="s">
        <v>20</v>
      </c>
      <c r="G132" s="116" t="s">
        <v>175</v>
      </c>
      <c r="H132" s="116"/>
      <c r="I132" s="117"/>
    </row>
    <row r="133" spans="1:9" ht="23.25">
      <c r="A133" s="116">
        <v>250011</v>
      </c>
      <c r="B133" s="116">
        <v>127</v>
      </c>
      <c r="C133" s="117" t="s">
        <v>181</v>
      </c>
      <c r="D133" s="116"/>
      <c r="E133" s="117" t="s">
        <v>181</v>
      </c>
      <c r="F133" s="117" t="s">
        <v>20</v>
      </c>
      <c r="G133" s="116" t="s">
        <v>175</v>
      </c>
      <c r="H133" s="116"/>
      <c r="I133" s="117"/>
    </row>
    <row r="134" spans="1:9" ht="23.25">
      <c r="A134" s="116">
        <v>250012</v>
      </c>
      <c r="B134" s="116">
        <v>128</v>
      </c>
      <c r="C134" s="117" t="s">
        <v>182</v>
      </c>
      <c r="D134" s="116"/>
      <c r="E134" s="117" t="s">
        <v>182</v>
      </c>
      <c r="F134" s="117" t="s">
        <v>20</v>
      </c>
      <c r="G134" s="116" t="s">
        <v>175</v>
      </c>
      <c r="H134" s="116"/>
      <c r="I134" s="117"/>
    </row>
    <row r="135" spans="1:9" ht="23.25">
      <c r="A135" s="116">
        <v>250013</v>
      </c>
      <c r="B135" s="116">
        <v>129</v>
      </c>
      <c r="C135" s="117" t="s">
        <v>183</v>
      </c>
      <c r="D135" s="116"/>
      <c r="E135" s="117" t="s">
        <v>183</v>
      </c>
      <c r="F135" s="117" t="s">
        <v>20</v>
      </c>
      <c r="G135" s="116" t="s">
        <v>175</v>
      </c>
      <c r="H135" s="116"/>
      <c r="I135" s="117"/>
    </row>
    <row r="136" spans="1:9" ht="23.25">
      <c r="A136" s="116">
        <v>250014</v>
      </c>
      <c r="B136" s="116">
        <v>130</v>
      </c>
      <c r="C136" s="117" t="s">
        <v>184</v>
      </c>
      <c r="D136" s="116"/>
      <c r="E136" s="117" t="s">
        <v>184</v>
      </c>
      <c r="F136" s="117" t="s">
        <v>20</v>
      </c>
      <c r="G136" s="116" t="s">
        <v>175</v>
      </c>
      <c r="H136" s="116"/>
      <c r="I136" s="117"/>
    </row>
    <row r="137" spans="1:9" ht="23.25">
      <c r="A137" s="116">
        <v>250015</v>
      </c>
      <c r="B137" s="116">
        <v>131</v>
      </c>
      <c r="C137" s="117" t="s">
        <v>185</v>
      </c>
      <c r="D137" s="116"/>
      <c r="E137" s="117" t="s">
        <v>185</v>
      </c>
      <c r="F137" s="117" t="s">
        <v>20</v>
      </c>
      <c r="G137" s="116" t="s">
        <v>175</v>
      </c>
      <c r="H137" s="116"/>
      <c r="I137" s="117"/>
    </row>
    <row r="138" spans="1:9" ht="23.25">
      <c r="A138" s="116">
        <v>250016</v>
      </c>
      <c r="B138" s="116">
        <v>132</v>
      </c>
      <c r="C138" s="117" t="s">
        <v>186</v>
      </c>
      <c r="D138" s="116"/>
      <c r="E138" s="117" t="s">
        <v>186</v>
      </c>
      <c r="F138" s="117" t="s">
        <v>20</v>
      </c>
      <c r="G138" s="116" t="s">
        <v>175</v>
      </c>
      <c r="H138" s="116"/>
      <c r="I138" s="117"/>
    </row>
    <row r="139" spans="1:9" ht="23.25">
      <c r="A139" s="116">
        <v>250017</v>
      </c>
      <c r="B139" s="116">
        <v>133</v>
      </c>
      <c r="C139" s="117" t="s">
        <v>187</v>
      </c>
      <c r="D139" s="116"/>
      <c r="E139" s="117" t="s">
        <v>187</v>
      </c>
      <c r="F139" s="117" t="s">
        <v>20</v>
      </c>
      <c r="G139" s="116" t="s">
        <v>175</v>
      </c>
      <c r="H139" s="116"/>
      <c r="I139" s="117"/>
    </row>
    <row r="140" spans="1:9" ht="23.25">
      <c r="A140" s="116">
        <v>250018</v>
      </c>
      <c r="B140" s="116">
        <v>134</v>
      </c>
      <c r="C140" s="117" t="s">
        <v>188</v>
      </c>
      <c r="D140" s="116"/>
      <c r="E140" s="117" t="s">
        <v>188</v>
      </c>
      <c r="F140" s="117" t="s">
        <v>20</v>
      </c>
      <c r="G140" s="116" t="s">
        <v>175</v>
      </c>
      <c r="H140" s="116"/>
      <c r="I140" s="117"/>
    </row>
    <row r="141" spans="1:9" ht="23.25">
      <c r="A141" s="116">
        <v>250019</v>
      </c>
      <c r="B141" s="116">
        <v>135</v>
      </c>
      <c r="C141" s="117" t="s">
        <v>189</v>
      </c>
      <c r="D141" s="116"/>
      <c r="E141" s="117" t="s">
        <v>189</v>
      </c>
      <c r="F141" s="117" t="s">
        <v>20</v>
      </c>
      <c r="G141" s="116" t="s">
        <v>175</v>
      </c>
      <c r="H141" s="116"/>
      <c r="I141" s="117"/>
    </row>
    <row r="142" spans="1:9" ht="23.25">
      <c r="A142" s="116">
        <v>250021</v>
      </c>
      <c r="B142" s="116">
        <v>136</v>
      </c>
      <c r="C142" s="117" t="s">
        <v>190</v>
      </c>
      <c r="D142" s="116"/>
      <c r="E142" s="117" t="s">
        <v>190</v>
      </c>
      <c r="F142" s="117" t="s">
        <v>20</v>
      </c>
      <c r="G142" s="116" t="s">
        <v>175</v>
      </c>
      <c r="H142" s="116"/>
      <c r="I142" s="117"/>
    </row>
    <row r="143" spans="1:9" ht="23.25">
      <c r="A143" s="116">
        <v>250048</v>
      </c>
      <c r="B143" s="116">
        <v>137</v>
      </c>
      <c r="C143" s="117" t="s">
        <v>191</v>
      </c>
      <c r="D143" s="116"/>
      <c r="E143" s="117" t="s">
        <v>191</v>
      </c>
      <c r="F143" s="117" t="s">
        <v>20</v>
      </c>
      <c r="G143" s="116" t="s">
        <v>175</v>
      </c>
      <c r="H143" s="116"/>
      <c r="I143" s="117"/>
    </row>
    <row r="144" spans="1:9" ht="23.25">
      <c r="A144" s="116">
        <v>250050</v>
      </c>
      <c r="B144" s="116">
        <v>138</v>
      </c>
      <c r="C144" s="117" t="s">
        <v>192</v>
      </c>
      <c r="D144" s="116"/>
      <c r="E144" s="117" t="s">
        <v>192</v>
      </c>
      <c r="F144" s="117" t="s">
        <v>20</v>
      </c>
      <c r="G144" s="116" t="s">
        <v>175</v>
      </c>
      <c r="H144" s="116"/>
      <c r="I144" s="117"/>
    </row>
    <row r="145" spans="1:9" ht="23.25">
      <c r="A145" s="116">
        <v>250051</v>
      </c>
      <c r="B145" s="116">
        <v>139</v>
      </c>
      <c r="C145" s="117" t="s">
        <v>193</v>
      </c>
      <c r="D145" s="116"/>
      <c r="E145" s="117" t="s">
        <v>193</v>
      </c>
      <c r="F145" s="117" t="s">
        <v>20</v>
      </c>
      <c r="G145" s="116" t="s">
        <v>175</v>
      </c>
      <c r="H145" s="116"/>
      <c r="I145" s="117"/>
    </row>
    <row r="146" spans="1:9" ht="23.25">
      <c r="A146" s="116">
        <v>250053</v>
      </c>
      <c r="B146" s="116">
        <v>140</v>
      </c>
      <c r="C146" s="117" t="s">
        <v>194</v>
      </c>
      <c r="D146" s="116"/>
      <c r="E146" s="117" t="s">
        <v>194</v>
      </c>
      <c r="F146" s="117" t="s">
        <v>20</v>
      </c>
      <c r="G146" s="116" t="s">
        <v>175</v>
      </c>
      <c r="H146" s="116"/>
      <c r="I146" s="117"/>
    </row>
    <row r="147" spans="1:9" ht="23.25">
      <c r="A147" s="116">
        <v>250054</v>
      </c>
      <c r="B147" s="116">
        <v>141</v>
      </c>
      <c r="C147" s="117" t="s">
        <v>195</v>
      </c>
      <c r="D147" s="116"/>
      <c r="E147" s="117" t="s">
        <v>195</v>
      </c>
      <c r="F147" s="117" t="s">
        <v>20</v>
      </c>
      <c r="G147" s="116" t="s">
        <v>175</v>
      </c>
      <c r="H147" s="116"/>
      <c r="I147" s="117"/>
    </row>
    <row r="148" spans="1:9" ht="23.25">
      <c r="A148" s="116">
        <v>250055</v>
      </c>
      <c r="B148" s="116">
        <v>142</v>
      </c>
      <c r="C148" s="117" t="s">
        <v>196</v>
      </c>
      <c r="D148" s="116"/>
      <c r="E148" s="117" t="s">
        <v>196</v>
      </c>
      <c r="F148" s="117" t="s">
        <v>20</v>
      </c>
      <c r="G148" s="116" t="s">
        <v>175</v>
      </c>
      <c r="H148" s="116"/>
      <c r="I148" s="117"/>
    </row>
    <row r="149" spans="1:9" ht="23.25">
      <c r="A149" s="116">
        <v>250057</v>
      </c>
      <c r="B149" s="116">
        <v>143</v>
      </c>
      <c r="C149" s="117" t="s">
        <v>197</v>
      </c>
      <c r="D149" s="116"/>
      <c r="E149" s="117" t="s">
        <v>197</v>
      </c>
      <c r="F149" s="117" t="s">
        <v>20</v>
      </c>
      <c r="G149" s="116" t="s">
        <v>175</v>
      </c>
      <c r="H149" s="116"/>
      <c r="I149" s="117"/>
    </row>
    <row r="150" spans="1:9" ht="23.25">
      <c r="A150" s="116">
        <v>250058</v>
      </c>
      <c r="B150" s="116">
        <v>144</v>
      </c>
      <c r="C150" s="117" t="s">
        <v>198</v>
      </c>
      <c r="D150" s="116"/>
      <c r="E150" s="117" t="s">
        <v>198</v>
      </c>
      <c r="F150" s="117" t="s">
        <v>20</v>
      </c>
      <c r="G150" s="116" t="s">
        <v>175</v>
      </c>
      <c r="H150" s="116"/>
      <c r="I150" s="117"/>
    </row>
    <row r="151" spans="1:9" ht="23.25">
      <c r="A151" s="116">
        <v>361001</v>
      </c>
      <c r="B151" s="116">
        <v>145</v>
      </c>
      <c r="C151" s="117" t="s">
        <v>199</v>
      </c>
      <c r="D151" s="116"/>
      <c r="E151" s="117" t="s">
        <v>199</v>
      </c>
      <c r="F151" s="117" t="s">
        <v>34</v>
      </c>
      <c r="G151" s="116" t="s">
        <v>12</v>
      </c>
      <c r="H151" s="116"/>
      <c r="I151" s="117"/>
    </row>
    <row r="152" spans="1:9" ht="23.25">
      <c r="A152" s="116">
        <v>362001</v>
      </c>
      <c r="B152" s="116">
        <v>146</v>
      </c>
      <c r="C152" s="117" t="s">
        <v>200</v>
      </c>
      <c r="D152" s="116"/>
      <c r="E152" s="117" t="s">
        <v>200</v>
      </c>
      <c r="F152" s="117" t="s">
        <v>34</v>
      </c>
      <c r="G152" s="116" t="s">
        <v>12</v>
      </c>
      <c r="H152" s="116"/>
      <c r="I152" s="117"/>
    </row>
    <row r="153" spans="1:9" ht="23.25">
      <c r="A153" s="116">
        <v>373001</v>
      </c>
      <c r="B153" s="116">
        <v>147</v>
      </c>
      <c r="C153" s="117" t="s">
        <v>201</v>
      </c>
      <c r="D153" s="116"/>
      <c r="E153" s="117" t="s">
        <v>201</v>
      </c>
      <c r="F153" s="117" t="s">
        <v>34</v>
      </c>
      <c r="G153" s="116" t="s">
        <v>12</v>
      </c>
      <c r="H153" s="116"/>
      <c r="I153" s="117"/>
    </row>
    <row r="154" spans="1:9" ht="23.25">
      <c r="A154" s="116">
        <v>470001</v>
      </c>
      <c r="B154" s="116">
        <v>148</v>
      </c>
      <c r="C154" s="117" t="s">
        <v>202</v>
      </c>
      <c r="D154" s="116"/>
      <c r="E154" s="117" t="s">
        <v>202</v>
      </c>
      <c r="F154" s="117" t="s">
        <v>34</v>
      </c>
      <c r="G154" s="116" t="s">
        <v>12</v>
      </c>
      <c r="H154" s="116"/>
      <c r="I154" s="117"/>
    </row>
    <row r="155" spans="1:9" ht="23.25">
      <c r="A155" s="116">
        <v>471001</v>
      </c>
      <c r="B155" s="116">
        <v>149</v>
      </c>
      <c r="C155" s="117" t="s">
        <v>203</v>
      </c>
      <c r="D155" s="116"/>
      <c r="E155" s="117" t="s">
        <v>203</v>
      </c>
      <c r="F155" s="117" t="s">
        <v>34</v>
      </c>
      <c r="G155" s="116" t="s">
        <v>12</v>
      </c>
      <c r="H155" s="116"/>
      <c r="I155" s="117"/>
    </row>
    <row r="156" spans="1:9" ht="23.25">
      <c r="A156" s="116">
        <v>363001</v>
      </c>
      <c r="B156" s="116">
        <v>150</v>
      </c>
      <c r="C156" s="117" t="s">
        <v>204</v>
      </c>
      <c r="D156" s="116"/>
      <c r="E156" s="117" t="s">
        <v>204</v>
      </c>
      <c r="F156" s="117" t="s">
        <v>34</v>
      </c>
      <c r="G156" s="116" t="s">
        <v>12</v>
      </c>
      <c r="H156" s="116"/>
      <c r="I156" s="117"/>
    </row>
    <row r="157" spans="1:9" ht="23.25">
      <c r="A157" s="116">
        <v>450001</v>
      </c>
      <c r="B157" s="116">
        <v>151</v>
      </c>
      <c r="C157" s="117" t="s">
        <v>205</v>
      </c>
      <c r="D157" s="116"/>
      <c r="E157" s="117" t="s">
        <v>205</v>
      </c>
      <c r="F157" s="117" t="s">
        <v>20</v>
      </c>
      <c r="G157" s="116" t="s">
        <v>12</v>
      </c>
      <c r="H157" s="116"/>
      <c r="I157" s="117"/>
    </row>
    <row r="158" spans="1:9" ht="23.25">
      <c r="A158" s="116">
        <v>454001</v>
      </c>
      <c r="B158" s="116">
        <v>152</v>
      </c>
      <c r="C158" s="117" t="s">
        <v>206</v>
      </c>
      <c r="D158" s="116"/>
      <c r="E158" s="117" t="s">
        <v>206</v>
      </c>
      <c r="F158" s="117" t="s">
        <v>34</v>
      </c>
      <c r="G158" s="116" t="s">
        <v>12</v>
      </c>
      <c r="H158" s="116"/>
      <c r="I158" s="117"/>
    </row>
    <row r="159" spans="1:9" ht="23.25">
      <c r="A159" s="116">
        <v>455001</v>
      </c>
      <c r="B159" s="116">
        <v>153</v>
      </c>
      <c r="C159" s="117" t="s">
        <v>207</v>
      </c>
      <c r="D159" s="116"/>
      <c r="E159" s="117" t="s">
        <v>207</v>
      </c>
      <c r="F159" s="117" t="s">
        <v>34</v>
      </c>
      <c r="G159" s="116" t="s">
        <v>12</v>
      </c>
      <c r="H159" s="116"/>
      <c r="I159" s="117"/>
    </row>
    <row r="160" spans="1:9" ht="23.25">
      <c r="A160" s="116">
        <v>457001</v>
      </c>
      <c r="B160" s="116">
        <v>154</v>
      </c>
      <c r="C160" s="117" t="s">
        <v>208</v>
      </c>
      <c r="D160" s="116"/>
      <c r="E160" s="117" t="s">
        <v>208</v>
      </c>
      <c r="F160" s="117" t="s">
        <v>34</v>
      </c>
      <c r="G160" s="116" t="s">
        <v>12</v>
      </c>
      <c r="H160" s="116"/>
      <c r="I160" s="117"/>
    </row>
    <row r="161" spans="1:9" ht="23.25">
      <c r="A161" s="116">
        <v>459001</v>
      </c>
      <c r="B161" s="116">
        <v>155</v>
      </c>
      <c r="C161" s="117" t="s">
        <v>209</v>
      </c>
      <c r="D161" s="116"/>
      <c r="E161" s="117" t="s">
        <v>209</v>
      </c>
      <c r="F161" s="117" t="s">
        <v>34</v>
      </c>
      <c r="G161" s="116" t="s">
        <v>12</v>
      </c>
      <c r="H161" s="116"/>
      <c r="I161" s="117"/>
    </row>
    <row r="162" spans="1:9" ht="23.25">
      <c r="A162" s="116">
        <v>461001</v>
      </c>
      <c r="B162" s="116">
        <v>156</v>
      </c>
      <c r="C162" s="117" t="s">
        <v>210</v>
      </c>
      <c r="D162" s="116"/>
      <c r="E162" s="117" t="s">
        <v>210</v>
      </c>
      <c r="F162" s="117" t="s">
        <v>34</v>
      </c>
      <c r="G162" s="116" t="s">
        <v>12</v>
      </c>
      <c r="H162" s="116"/>
      <c r="I162" s="117"/>
    </row>
    <row r="163" spans="1:9" ht="23.25">
      <c r="A163" s="116">
        <v>463001</v>
      </c>
      <c r="B163" s="116">
        <v>157</v>
      </c>
      <c r="C163" s="117" t="s">
        <v>211</v>
      </c>
      <c r="D163" s="116"/>
      <c r="E163" s="117" t="s">
        <v>211</v>
      </c>
      <c r="F163" s="117" t="s">
        <v>34</v>
      </c>
      <c r="G163" s="116" t="s">
        <v>12</v>
      </c>
      <c r="H163" s="116"/>
      <c r="I163" s="117"/>
    </row>
    <row r="164" spans="1:9" ht="23.25">
      <c r="A164" s="116">
        <v>465001</v>
      </c>
      <c r="B164" s="116">
        <v>158</v>
      </c>
      <c r="C164" s="117" t="s">
        <v>212</v>
      </c>
      <c r="D164" s="116"/>
      <c r="E164" s="117" t="s">
        <v>212</v>
      </c>
      <c r="F164" s="117" t="s">
        <v>34</v>
      </c>
      <c r="G164" s="116" t="s">
        <v>12</v>
      </c>
      <c r="H164" s="116"/>
      <c r="I164" s="117"/>
    </row>
    <row r="165" spans="1:9" ht="23.25">
      <c r="A165" s="116">
        <v>466001</v>
      </c>
      <c r="B165" s="116">
        <v>159</v>
      </c>
      <c r="C165" s="117" t="s">
        <v>213</v>
      </c>
      <c r="D165" s="116"/>
      <c r="E165" s="117" t="s">
        <v>213</v>
      </c>
      <c r="F165" s="117" t="s">
        <v>34</v>
      </c>
      <c r="G165" s="116" t="s">
        <v>12</v>
      </c>
      <c r="H165" s="116"/>
      <c r="I165" s="117"/>
    </row>
    <row r="166" spans="1:9" ht="23.25">
      <c r="A166" s="116">
        <v>467001</v>
      </c>
      <c r="B166" s="116">
        <v>160</v>
      </c>
      <c r="C166" s="117" t="s">
        <v>214</v>
      </c>
      <c r="D166" s="116"/>
      <c r="E166" s="117" t="s">
        <v>214</v>
      </c>
      <c r="F166" s="117" t="s">
        <v>34</v>
      </c>
      <c r="G166" s="116" t="s">
        <v>12</v>
      </c>
      <c r="H166" s="116"/>
      <c r="I166" s="117"/>
    </row>
    <row r="167" spans="1:9" ht="23.25">
      <c r="A167" s="116">
        <v>469001</v>
      </c>
      <c r="B167" s="116">
        <v>161</v>
      </c>
      <c r="C167" s="117" t="s">
        <v>215</v>
      </c>
      <c r="D167" s="116"/>
      <c r="E167" s="117" t="s">
        <v>215</v>
      </c>
      <c r="F167" s="117" t="s">
        <v>34</v>
      </c>
      <c r="G167" s="116" t="s">
        <v>12</v>
      </c>
      <c r="H167" s="116"/>
      <c r="I167" s="117"/>
    </row>
    <row r="168" spans="1:9" ht="23.25">
      <c r="A168" s="116">
        <v>250059</v>
      </c>
      <c r="B168" s="116">
        <v>162</v>
      </c>
      <c r="C168" s="117" t="s">
        <v>216</v>
      </c>
      <c r="D168" s="116"/>
      <c r="E168" s="117" t="s">
        <v>216</v>
      </c>
      <c r="F168" s="117" t="s">
        <v>20</v>
      </c>
      <c r="G168" s="116" t="s">
        <v>175</v>
      </c>
      <c r="H168" s="116"/>
      <c r="I168" s="117"/>
    </row>
    <row r="169" spans="1:9" ht="23.25">
      <c r="A169" s="116">
        <v>601001</v>
      </c>
      <c r="B169" s="116">
        <v>163</v>
      </c>
      <c r="C169" s="117" t="s">
        <v>217</v>
      </c>
      <c r="D169" s="116"/>
      <c r="E169" s="117" t="s">
        <v>217</v>
      </c>
      <c r="F169" s="117" t="s">
        <v>11</v>
      </c>
      <c r="G169" s="116" t="s">
        <v>12</v>
      </c>
      <c r="H169" s="116"/>
      <c r="I169" s="117"/>
    </row>
    <row r="170" spans="1:9" ht="23.25">
      <c r="A170" s="116">
        <v>602001</v>
      </c>
      <c r="B170" s="116">
        <v>164</v>
      </c>
      <c r="C170" s="117" t="s">
        <v>218</v>
      </c>
      <c r="D170" s="116"/>
      <c r="E170" s="117" t="s">
        <v>218</v>
      </c>
      <c r="F170" s="117" t="s">
        <v>11</v>
      </c>
      <c r="G170" s="116" t="s">
        <v>12</v>
      </c>
      <c r="H170" s="116"/>
      <c r="I170" s="117"/>
    </row>
    <row r="171" spans="1:9" ht="23.25">
      <c r="A171" s="116">
        <v>603001</v>
      </c>
      <c r="B171" s="116">
        <v>165</v>
      </c>
      <c r="C171" s="117" t="s">
        <v>219</v>
      </c>
      <c r="D171" s="116"/>
      <c r="E171" s="117" t="s">
        <v>219</v>
      </c>
      <c r="F171" s="117" t="s">
        <v>11</v>
      </c>
      <c r="G171" s="116" t="s">
        <v>12</v>
      </c>
      <c r="H171" s="116"/>
      <c r="I171" s="117"/>
    </row>
    <row r="172" spans="1:9" ht="23.25">
      <c r="A172" s="116">
        <v>604001</v>
      </c>
      <c r="B172" s="116">
        <v>166</v>
      </c>
      <c r="C172" s="117" t="s">
        <v>220</v>
      </c>
      <c r="D172" s="116"/>
      <c r="E172" s="117" t="s">
        <v>220</v>
      </c>
      <c r="F172" s="117" t="s">
        <v>11</v>
      </c>
      <c r="G172" s="116" t="s">
        <v>12</v>
      </c>
      <c r="H172" s="116"/>
      <c r="I172" s="117"/>
    </row>
    <row r="173" spans="1:9" ht="23.25">
      <c r="A173" s="116">
        <v>605001</v>
      </c>
      <c r="B173" s="116">
        <v>167</v>
      </c>
      <c r="C173" s="117" t="s">
        <v>221</v>
      </c>
      <c r="D173" s="116"/>
      <c r="E173" s="117" t="s">
        <v>221</v>
      </c>
      <c r="F173" s="117" t="s">
        <v>11</v>
      </c>
      <c r="G173" s="116" t="s">
        <v>12</v>
      </c>
      <c r="H173" s="116"/>
      <c r="I173" s="117"/>
    </row>
    <row r="174" spans="1:9" ht="23.25">
      <c r="A174" s="116">
        <v>606001</v>
      </c>
      <c r="B174" s="116">
        <v>168</v>
      </c>
      <c r="C174" s="117" t="s">
        <v>222</v>
      </c>
      <c r="D174" s="116"/>
      <c r="E174" s="117" t="s">
        <v>222</v>
      </c>
      <c r="F174" s="117" t="s">
        <v>11</v>
      </c>
      <c r="G174" s="116" t="s">
        <v>12</v>
      </c>
      <c r="H174" s="116"/>
      <c r="I174" s="117"/>
    </row>
    <row r="175" spans="1:9" ht="23.25">
      <c r="A175" s="116">
        <v>607001</v>
      </c>
      <c r="B175" s="116">
        <v>169</v>
      </c>
      <c r="C175" s="117" t="s">
        <v>223</v>
      </c>
      <c r="D175" s="116"/>
      <c r="E175" s="117" t="s">
        <v>223</v>
      </c>
      <c r="F175" s="117" t="s">
        <v>11</v>
      </c>
      <c r="G175" s="116" t="s">
        <v>12</v>
      </c>
      <c r="H175" s="116"/>
      <c r="I175" s="117"/>
    </row>
    <row r="176" spans="1:9" ht="23.25">
      <c r="A176" s="116">
        <v>608001</v>
      </c>
      <c r="B176" s="116">
        <v>170</v>
      </c>
      <c r="C176" s="117" t="s">
        <v>224</v>
      </c>
      <c r="D176" s="116"/>
      <c r="E176" s="117" t="s">
        <v>224</v>
      </c>
      <c r="F176" s="117" t="s">
        <v>11</v>
      </c>
      <c r="G176" s="116" t="s">
        <v>12</v>
      </c>
      <c r="H176" s="116"/>
      <c r="I176" s="117"/>
    </row>
    <row r="177" spans="1:9" ht="23.25">
      <c r="A177" s="116">
        <v>609001</v>
      </c>
      <c r="B177" s="116">
        <v>171</v>
      </c>
      <c r="C177" s="117" t="s">
        <v>225</v>
      </c>
      <c r="D177" s="116"/>
      <c r="E177" s="117" t="s">
        <v>225</v>
      </c>
      <c r="F177" s="117" t="s">
        <v>11</v>
      </c>
      <c r="G177" s="116" t="s">
        <v>12</v>
      </c>
      <c r="H177" s="116"/>
      <c r="I177" s="117"/>
    </row>
    <row r="178" spans="1:9" ht="23.25">
      <c r="A178" s="116">
        <v>610001</v>
      </c>
      <c r="B178" s="116">
        <v>172</v>
      </c>
      <c r="C178" s="117" t="s">
        <v>226</v>
      </c>
      <c r="D178" s="116"/>
      <c r="E178" s="117" t="s">
        <v>226</v>
      </c>
      <c r="F178" s="117" t="s">
        <v>11</v>
      </c>
      <c r="G178" s="116" t="s">
        <v>12</v>
      </c>
      <c r="H178" s="116"/>
      <c r="I178" s="117"/>
    </row>
    <row r="179" spans="1:9" ht="23.25">
      <c r="A179" s="116">
        <v>611001</v>
      </c>
      <c r="B179" s="116">
        <v>173</v>
      </c>
      <c r="C179" s="117" t="s">
        <v>227</v>
      </c>
      <c r="D179" s="116"/>
      <c r="E179" s="117" t="s">
        <v>227</v>
      </c>
      <c r="F179" s="117" t="s">
        <v>11</v>
      </c>
      <c r="G179" s="116" t="s">
        <v>12</v>
      </c>
      <c r="H179" s="116"/>
      <c r="I179" s="117"/>
    </row>
    <row r="180" spans="1:9" ht="23.25">
      <c r="A180" s="116">
        <v>612001</v>
      </c>
      <c r="B180" s="116">
        <v>174</v>
      </c>
      <c r="C180" s="117" t="s">
        <v>228</v>
      </c>
      <c r="D180" s="116"/>
      <c r="E180" s="117" t="s">
        <v>228</v>
      </c>
      <c r="F180" s="117" t="s">
        <v>11</v>
      </c>
      <c r="G180" s="116" t="s">
        <v>12</v>
      </c>
      <c r="H180" s="116"/>
      <c r="I180" s="117"/>
    </row>
    <row r="181" spans="1:9" ht="23.25">
      <c r="A181" s="116">
        <v>613001</v>
      </c>
      <c r="B181" s="116">
        <v>175</v>
      </c>
      <c r="C181" s="117" t="s">
        <v>229</v>
      </c>
      <c r="D181" s="116"/>
      <c r="E181" s="117" t="s">
        <v>229</v>
      </c>
      <c r="F181" s="117" t="s">
        <v>11</v>
      </c>
      <c r="G181" s="116" t="s">
        <v>12</v>
      </c>
      <c r="H181" s="116"/>
      <c r="I181" s="117"/>
    </row>
    <row r="182" spans="1:9" ht="23.25">
      <c r="A182" s="116">
        <v>614001</v>
      </c>
      <c r="B182" s="116">
        <v>176</v>
      </c>
      <c r="C182" s="117" t="s">
        <v>230</v>
      </c>
      <c r="D182" s="116"/>
      <c r="E182" s="117" t="s">
        <v>230</v>
      </c>
      <c r="F182" s="117" t="s">
        <v>11</v>
      </c>
      <c r="G182" s="116" t="s">
        <v>12</v>
      </c>
      <c r="H182" s="116"/>
      <c r="I182" s="117"/>
    </row>
    <row r="183" spans="1:9" ht="23.25">
      <c r="A183" s="116">
        <v>615001</v>
      </c>
      <c r="B183" s="116">
        <v>177</v>
      </c>
      <c r="C183" s="117" t="s">
        <v>231</v>
      </c>
      <c r="D183" s="116"/>
      <c r="E183" s="117" t="s">
        <v>231</v>
      </c>
      <c r="F183" s="117" t="s">
        <v>11</v>
      </c>
      <c r="G183" s="116" t="s">
        <v>12</v>
      </c>
      <c r="H183" s="116"/>
      <c r="I183" s="117"/>
    </row>
    <row r="184" spans="1:9" ht="23.25">
      <c r="A184" s="116">
        <v>616001</v>
      </c>
      <c r="B184" s="116">
        <v>178</v>
      </c>
      <c r="C184" s="117" t="s">
        <v>232</v>
      </c>
      <c r="D184" s="116"/>
      <c r="E184" s="117" t="s">
        <v>232</v>
      </c>
      <c r="F184" s="117" t="s">
        <v>11</v>
      </c>
      <c r="G184" s="116" t="s">
        <v>12</v>
      </c>
      <c r="H184" s="116"/>
      <c r="I184" s="117"/>
    </row>
    <row r="185" spans="1:9" ht="23.25">
      <c r="A185" s="116">
        <v>617001</v>
      </c>
      <c r="B185" s="116">
        <v>179</v>
      </c>
      <c r="C185" s="117" t="s">
        <v>233</v>
      </c>
      <c r="D185" s="116"/>
      <c r="E185" s="117" t="s">
        <v>233</v>
      </c>
      <c r="F185" s="117" t="s">
        <v>11</v>
      </c>
      <c r="G185" s="116" t="s">
        <v>12</v>
      </c>
      <c r="H185" s="116"/>
      <c r="I185" s="117"/>
    </row>
    <row r="186" spans="1:9" ht="23.25">
      <c r="A186" s="116">
        <v>618001</v>
      </c>
      <c r="B186" s="116">
        <v>180</v>
      </c>
      <c r="C186" s="117" t="s">
        <v>234</v>
      </c>
      <c r="D186" s="116"/>
      <c r="E186" s="117" t="s">
        <v>234</v>
      </c>
      <c r="F186" s="117" t="s">
        <v>11</v>
      </c>
      <c r="G186" s="116" t="s">
        <v>12</v>
      </c>
      <c r="H186" s="116"/>
      <c r="I186" s="117"/>
    </row>
    <row r="187" spans="1:9" ht="23.25">
      <c r="A187" s="116">
        <v>619001</v>
      </c>
      <c r="B187" s="116">
        <v>181</v>
      </c>
      <c r="C187" s="117" t="s">
        <v>235</v>
      </c>
      <c r="D187" s="116"/>
      <c r="E187" s="117" t="s">
        <v>235</v>
      </c>
      <c r="F187" s="117" t="s">
        <v>11</v>
      </c>
      <c r="G187" s="116" t="s">
        <v>12</v>
      </c>
      <c r="H187" s="116"/>
      <c r="I187" s="117"/>
    </row>
    <row r="188" spans="1:9" ht="23.25">
      <c r="A188" s="116">
        <v>620001</v>
      </c>
      <c r="B188" s="116">
        <v>182</v>
      </c>
      <c r="C188" s="117" t="s">
        <v>236</v>
      </c>
      <c r="D188" s="116"/>
      <c r="E188" s="117" t="s">
        <v>236</v>
      </c>
      <c r="F188" s="117" t="s">
        <v>11</v>
      </c>
      <c r="G188" s="116" t="s">
        <v>12</v>
      </c>
      <c r="H188" s="116"/>
      <c r="I188" s="117"/>
    </row>
    <row r="189" spans="1:9" ht="23.25">
      <c r="A189" s="116">
        <v>621001</v>
      </c>
      <c r="B189" s="116">
        <v>183</v>
      </c>
      <c r="C189" s="117" t="s">
        <v>237</v>
      </c>
      <c r="D189" s="116"/>
      <c r="E189" s="117" t="s">
        <v>237</v>
      </c>
      <c r="F189" s="117" t="s">
        <v>11</v>
      </c>
      <c r="G189" s="116" t="s">
        <v>12</v>
      </c>
      <c r="H189" s="116"/>
      <c r="I189" s="117"/>
    </row>
    <row r="190" spans="1:9" ht="23.25">
      <c r="A190" s="116">
        <v>622001</v>
      </c>
      <c r="B190" s="116">
        <v>184</v>
      </c>
      <c r="C190" s="117" t="s">
        <v>238</v>
      </c>
      <c r="D190" s="116"/>
      <c r="E190" s="117" t="s">
        <v>238</v>
      </c>
      <c r="F190" s="117" t="s">
        <v>11</v>
      </c>
      <c r="G190" s="116" t="s">
        <v>12</v>
      </c>
      <c r="H190" s="116"/>
      <c r="I190" s="117"/>
    </row>
    <row r="191" spans="1:9" ht="23.25">
      <c r="A191" s="116">
        <v>623001</v>
      </c>
      <c r="B191" s="116">
        <v>185</v>
      </c>
      <c r="C191" s="117" t="s">
        <v>239</v>
      </c>
      <c r="D191" s="116"/>
      <c r="E191" s="117" t="s">
        <v>239</v>
      </c>
      <c r="F191" s="117" t="s">
        <v>11</v>
      </c>
      <c r="G191" s="116" t="s">
        <v>12</v>
      </c>
      <c r="H191" s="116"/>
      <c r="I191" s="117"/>
    </row>
    <row r="192" spans="1:9" ht="23.25">
      <c r="A192" s="116">
        <v>624001</v>
      </c>
      <c r="B192" s="116">
        <v>186</v>
      </c>
      <c r="C192" s="117" t="s">
        <v>240</v>
      </c>
      <c r="D192" s="116"/>
      <c r="E192" s="117" t="s">
        <v>240</v>
      </c>
      <c r="F192" s="117" t="s">
        <v>11</v>
      </c>
      <c r="G192" s="116" t="s">
        <v>12</v>
      </c>
      <c r="H192" s="116"/>
      <c r="I192" s="117"/>
    </row>
    <row r="193" spans="1:9" ht="23.25">
      <c r="A193" s="116">
        <v>625001</v>
      </c>
      <c r="B193" s="116">
        <v>187</v>
      </c>
      <c r="C193" s="117" t="s">
        <v>241</v>
      </c>
      <c r="D193" s="116"/>
      <c r="E193" s="117" t="s">
        <v>241</v>
      </c>
      <c r="F193" s="117" t="s">
        <v>11</v>
      </c>
      <c r="G193" s="116" t="s">
        <v>12</v>
      </c>
      <c r="H193" s="116"/>
      <c r="I193" s="117"/>
    </row>
    <row r="194" spans="1:9" ht="23.25">
      <c r="A194" s="116">
        <v>626001</v>
      </c>
      <c r="B194" s="116">
        <v>188</v>
      </c>
      <c r="C194" s="117" t="s">
        <v>242</v>
      </c>
      <c r="D194" s="116"/>
      <c r="E194" s="117" t="s">
        <v>242</v>
      </c>
      <c r="F194" s="117" t="s">
        <v>11</v>
      </c>
      <c r="G194" s="116" t="s">
        <v>12</v>
      </c>
      <c r="H194" s="116"/>
      <c r="I194" s="117"/>
    </row>
    <row r="195" spans="1:9" ht="23.25">
      <c r="A195" s="116">
        <v>627001</v>
      </c>
      <c r="B195" s="116">
        <v>189</v>
      </c>
      <c r="C195" s="117" t="s">
        <v>243</v>
      </c>
      <c r="D195" s="116"/>
      <c r="E195" s="117" t="s">
        <v>243</v>
      </c>
      <c r="F195" s="117" t="s">
        <v>11</v>
      </c>
      <c r="G195" s="116" t="s">
        <v>12</v>
      </c>
      <c r="H195" s="116"/>
      <c r="I195" s="117"/>
    </row>
    <row r="196" spans="1:9" ht="23.25">
      <c r="A196" s="116">
        <v>628001</v>
      </c>
      <c r="B196" s="116">
        <v>190</v>
      </c>
      <c r="C196" s="117" t="s">
        <v>244</v>
      </c>
      <c r="D196" s="116"/>
      <c r="E196" s="117" t="s">
        <v>244</v>
      </c>
      <c r="F196" s="117" t="s">
        <v>11</v>
      </c>
      <c r="G196" s="116" t="s">
        <v>12</v>
      </c>
      <c r="H196" s="116"/>
      <c r="I196" s="117"/>
    </row>
    <row r="197" spans="1:9" ht="23.25">
      <c r="A197" s="116">
        <v>629001</v>
      </c>
      <c r="B197" s="116">
        <v>191</v>
      </c>
      <c r="C197" s="117" t="s">
        <v>245</v>
      </c>
      <c r="D197" s="116"/>
      <c r="E197" s="117" t="s">
        <v>245</v>
      </c>
      <c r="F197" s="117" t="s">
        <v>11</v>
      </c>
      <c r="G197" s="116" t="s">
        <v>12</v>
      </c>
      <c r="H197" s="116"/>
      <c r="I197" s="117"/>
    </row>
    <row r="198" spans="1:9" ht="23.25">
      <c r="A198" s="116">
        <v>630001</v>
      </c>
      <c r="B198" s="116">
        <v>192</v>
      </c>
      <c r="C198" s="117" t="s">
        <v>246</v>
      </c>
      <c r="D198" s="116"/>
      <c r="E198" s="117" t="s">
        <v>246</v>
      </c>
      <c r="F198" s="117" t="s">
        <v>11</v>
      </c>
      <c r="G198" s="116" t="s">
        <v>12</v>
      </c>
      <c r="H198" s="116"/>
      <c r="I198" s="117"/>
    </row>
    <row r="199" spans="1:9" ht="23.25">
      <c r="A199" s="116">
        <v>631001</v>
      </c>
      <c r="B199" s="116">
        <v>193</v>
      </c>
      <c r="C199" s="117" t="s">
        <v>247</v>
      </c>
      <c r="D199" s="116"/>
      <c r="E199" s="117" t="s">
        <v>247</v>
      </c>
      <c r="F199" s="117" t="s">
        <v>11</v>
      </c>
      <c r="G199" s="116" t="s">
        <v>12</v>
      </c>
      <c r="H199" s="116"/>
      <c r="I199" s="117"/>
    </row>
    <row r="200" spans="1:9" ht="23.25">
      <c r="A200" s="116">
        <v>632001</v>
      </c>
      <c r="B200" s="116">
        <v>194</v>
      </c>
      <c r="C200" s="117" t="s">
        <v>248</v>
      </c>
      <c r="D200" s="116"/>
      <c r="E200" s="117" t="s">
        <v>248</v>
      </c>
      <c r="F200" s="117" t="s">
        <v>11</v>
      </c>
      <c r="G200" s="116" t="s">
        <v>12</v>
      </c>
      <c r="H200" s="116"/>
      <c r="I200" s="117"/>
    </row>
    <row r="201" spans="1:9" ht="23.25">
      <c r="A201" s="116">
        <v>633001</v>
      </c>
      <c r="B201" s="116">
        <v>195</v>
      </c>
      <c r="C201" s="117" t="s">
        <v>249</v>
      </c>
      <c r="D201" s="116"/>
      <c r="E201" s="117" t="s">
        <v>249</v>
      </c>
      <c r="F201" s="117" t="s">
        <v>11</v>
      </c>
      <c r="G201" s="116" t="s">
        <v>12</v>
      </c>
      <c r="H201" s="116"/>
      <c r="I201" s="117"/>
    </row>
    <row r="202" spans="1:9" ht="23.25">
      <c r="A202" s="116">
        <v>634001</v>
      </c>
      <c r="B202" s="116">
        <v>196</v>
      </c>
      <c r="C202" s="117" t="s">
        <v>250</v>
      </c>
      <c r="D202" s="116"/>
      <c r="E202" s="117" t="s">
        <v>250</v>
      </c>
      <c r="F202" s="117" t="s">
        <v>11</v>
      </c>
      <c r="G202" s="116" t="s">
        <v>12</v>
      </c>
      <c r="H202" s="116"/>
      <c r="I202" s="117"/>
    </row>
    <row r="203" spans="1:9" ht="23.25">
      <c r="A203" s="116">
        <v>635001</v>
      </c>
      <c r="B203" s="116">
        <v>197</v>
      </c>
      <c r="C203" s="117" t="s">
        <v>251</v>
      </c>
      <c r="D203" s="116"/>
      <c r="E203" s="117" t="s">
        <v>251</v>
      </c>
      <c r="F203" s="117" t="s">
        <v>11</v>
      </c>
      <c r="G203" s="116" t="s">
        <v>12</v>
      </c>
      <c r="H203" s="116"/>
      <c r="I203" s="117"/>
    </row>
    <row r="204" spans="1:9" ht="23.25">
      <c r="A204" s="116">
        <v>636001</v>
      </c>
      <c r="B204" s="116">
        <v>198</v>
      </c>
      <c r="C204" s="117" t="s">
        <v>252</v>
      </c>
      <c r="D204" s="116"/>
      <c r="E204" s="117" t="s">
        <v>252</v>
      </c>
      <c r="F204" s="117" t="s">
        <v>11</v>
      </c>
      <c r="G204" s="116" t="s">
        <v>12</v>
      </c>
      <c r="H204" s="116"/>
      <c r="I204" s="117"/>
    </row>
    <row r="205" spans="1:9" ht="23.25">
      <c r="A205" s="116">
        <v>637001</v>
      </c>
      <c r="B205" s="116">
        <v>199</v>
      </c>
      <c r="C205" s="117" t="s">
        <v>253</v>
      </c>
      <c r="D205" s="116"/>
      <c r="E205" s="117" t="s">
        <v>253</v>
      </c>
      <c r="F205" s="117" t="s">
        <v>11</v>
      </c>
      <c r="G205" s="116" t="s">
        <v>12</v>
      </c>
      <c r="H205" s="116"/>
      <c r="I205" s="117"/>
    </row>
    <row r="206" spans="1:9" ht="23.25">
      <c r="A206" s="116">
        <v>638001</v>
      </c>
      <c r="B206" s="116">
        <v>200</v>
      </c>
      <c r="C206" s="117" t="s">
        <v>254</v>
      </c>
      <c r="D206" s="116"/>
      <c r="E206" s="117" t="s">
        <v>254</v>
      </c>
      <c r="F206" s="117" t="s">
        <v>11</v>
      </c>
      <c r="G206" s="116" t="s">
        <v>12</v>
      </c>
      <c r="H206" s="116"/>
      <c r="I206" s="117"/>
    </row>
    <row r="207" spans="1:9" ht="23.25">
      <c r="A207" s="116">
        <v>641001</v>
      </c>
      <c r="B207" s="116">
        <v>201</v>
      </c>
      <c r="C207" s="117" t="s">
        <v>255</v>
      </c>
      <c r="D207" s="116"/>
      <c r="E207" s="117" t="s">
        <v>255</v>
      </c>
      <c r="F207" s="117" t="s">
        <v>11</v>
      </c>
      <c r="G207" s="116" t="s">
        <v>12</v>
      </c>
      <c r="H207" s="116"/>
      <c r="I207" s="117"/>
    </row>
    <row r="208" spans="1:9" ht="23.25">
      <c r="A208" s="116">
        <v>642001</v>
      </c>
      <c r="B208" s="116">
        <v>202</v>
      </c>
      <c r="C208" s="117" t="s">
        <v>256</v>
      </c>
      <c r="D208" s="116"/>
      <c r="E208" s="117" t="s">
        <v>256</v>
      </c>
      <c r="F208" s="117" t="s">
        <v>11</v>
      </c>
      <c r="G208" s="116" t="s">
        <v>12</v>
      </c>
      <c r="H208" s="116"/>
      <c r="I208" s="117"/>
    </row>
    <row r="209" spans="1:9" ht="23.25">
      <c r="A209" s="116">
        <v>643001</v>
      </c>
      <c r="B209" s="116">
        <v>203</v>
      </c>
      <c r="C209" s="117" t="s">
        <v>257</v>
      </c>
      <c r="D209" s="116"/>
      <c r="E209" s="117" t="s">
        <v>257</v>
      </c>
      <c r="F209" s="117" t="s">
        <v>11</v>
      </c>
      <c r="G209" s="116" t="s">
        <v>12</v>
      </c>
      <c r="H209" s="116"/>
      <c r="I209" s="117"/>
    </row>
    <row r="210" spans="1:9" ht="23.25">
      <c r="A210" s="116">
        <v>644001</v>
      </c>
      <c r="B210" s="116">
        <v>204</v>
      </c>
      <c r="C210" s="117" t="s">
        <v>258</v>
      </c>
      <c r="D210" s="116"/>
      <c r="E210" s="117" t="s">
        <v>258</v>
      </c>
      <c r="F210" s="117" t="s">
        <v>11</v>
      </c>
      <c r="G210" s="116" t="s">
        <v>12</v>
      </c>
      <c r="H210" s="116"/>
      <c r="I210" s="117"/>
    </row>
    <row r="211" spans="1:9" ht="23.25">
      <c r="A211" s="116">
        <v>645001</v>
      </c>
      <c r="B211" s="116">
        <v>205</v>
      </c>
      <c r="C211" s="117" t="s">
        <v>259</v>
      </c>
      <c r="D211" s="116"/>
      <c r="E211" s="117" t="s">
        <v>259</v>
      </c>
      <c r="F211" s="117" t="s">
        <v>11</v>
      </c>
      <c r="G211" s="116" t="s">
        <v>12</v>
      </c>
      <c r="H211" s="116"/>
      <c r="I211" s="117"/>
    </row>
    <row r="212" spans="1:9" ht="23.25">
      <c r="A212" s="116">
        <v>646001</v>
      </c>
      <c r="B212" s="116">
        <v>206</v>
      </c>
      <c r="C212" s="117" t="s">
        <v>260</v>
      </c>
      <c r="D212" s="116"/>
      <c r="E212" s="117" t="s">
        <v>260</v>
      </c>
      <c r="F212" s="117" t="s">
        <v>11</v>
      </c>
      <c r="G212" s="116" t="s">
        <v>12</v>
      </c>
      <c r="H212" s="116"/>
      <c r="I212" s="117"/>
    </row>
    <row r="213" spans="1:9" ht="23.25">
      <c r="A213" s="116">
        <v>647001</v>
      </c>
      <c r="B213" s="116">
        <v>207</v>
      </c>
      <c r="C213" s="117" t="s">
        <v>261</v>
      </c>
      <c r="D213" s="116"/>
      <c r="E213" s="117" t="s">
        <v>261</v>
      </c>
      <c r="F213" s="117" t="s">
        <v>11</v>
      </c>
      <c r="G213" s="116" t="s">
        <v>12</v>
      </c>
      <c r="H213" s="116"/>
      <c r="I213" s="117"/>
    </row>
    <row r="214" spans="1:9" ht="23.25">
      <c r="A214" s="116">
        <v>648001</v>
      </c>
      <c r="B214" s="116">
        <v>208</v>
      </c>
      <c r="C214" s="117" t="s">
        <v>262</v>
      </c>
      <c r="D214" s="116"/>
      <c r="E214" s="117" t="s">
        <v>262</v>
      </c>
      <c r="F214" s="117" t="s">
        <v>11</v>
      </c>
      <c r="G214" s="116" t="s">
        <v>12</v>
      </c>
      <c r="H214" s="116"/>
      <c r="I214" s="117"/>
    </row>
    <row r="215" spans="1:9" ht="23.25">
      <c r="A215" s="116">
        <v>649001</v>
      </c>
      <c r="B215" s="116">
        <v>209</v>
      </c>
      <c r="C215" s="117" t="s">
        <v>263</v>
      </c>
      <c r="D215" s="116"/>
      <c r="E215" s="117" t="s">
        <v>263</v>
      </c>
      <c r="F215" s="117" t="s">
        <v>11</v>
      </c>
      <c r="G215" s="116" t="s">
        <v>12</v>
      </c>
      <c r="H215" s="116"/>
      <c r="I215" s="117"/>
    </row>
    <row r="216" spans="1:9" ht="23.25">
      <c r="A216" s="116">
        <v>650001</v>
      </c>
      <c r="B216" s="116">
        <v>210</v>
      </c>
      <c r="C216" s="117" t="s">
        <v>264</v>
      </c>
      <c r="D216" s="116"/>
      <c r="E216" s="117" t="s">
        <v>264</v>
      </c>
      <c r="F216" s="117" t="s">
        <v>11</v>
      </c>
      <c r="G216" s="116" t="s">
        <v>12</v>
      </c>
      <c r="H216" s="116"/>
      <c r="I216" s="117"/>
    </row>
    <row r="217" spans="1:9" ht="23.25">
      <c r="A217" s="116">
        <v>651001</v>
      </c>
      <c r="B217" s="116">
        <v>211</v>
      </c>
      <c r="C217" s="117" t="s">
        <v>265</v>
      </c>
      <c r="D217" s="116"/>
      <c r="E217" s="117" t="s">
        <v>265</v>
      </c>
      <c r="F217" s="117" t="s">
        <v>11</v>
      </c>
      <c r="G217" s="116" t="s">
        <v>12</v>
      </c>
      <c r="H217" s="116"/>
      <c r="I217" s="117"/>
    </row>
    <row r="218" spans="1:9" ht="23.25">
      <c r="A218" s="116">
        <v>652001</v>
      </c>
      <c r="B218" s="116">
        <v>212</v>
      </c>
      <c r="C218" s="117" t="s">
        <v>266</v>
      </c>
      <c r="D218" s="116"/>
      <c r="E218" s="117" t="s">
        <v>266</v>
      </c>
      <c r="F218" s="117" t="s">
        <v>11</v>
      </c>
      <c r="G218" s="116" t="s">
        <v>12</v>
      </c>
      <c r="H218" s="116"/>
      <c r="I218" s="117"/>
    </row>
    <row r="219" spans="1:9" ht="23.25">
      <c r="A219" s="116">
        <v>653001</v>
      </c>
      <c r="B219" s="116">
        <v>213</v>
      </c>
      <c r="C219" s="117" t="s">
        <v>267</v>
      </c>
      <c r="D219" s="116"/>
      <c r="E219" s="117" t="s">
        <v>267</v>
      </c>
      <c r="F219" s="117" t="s">
        <v>11</v>
      </c>
      <c r="G219" s="116" t="s">
        <v>12</v>
      </c>
      <c r="H219" s="116"/>
      <c r="I219" s="117"/>
    </row>
    <row r="220" spans="1:9" ht="23.25">
      <c r="A220" s="116">
        <v>654001</v>
      </c>
      <c r="B220" s="116">
        <v>214</v>
      </c>
      <c r="C220" s="117" t="s">
        <v>268</v>
      </c>
      <c r="D220" s="116"/>
      <c r="E220" s="117" t="s">
        <v>268</v>
      </c>
      <c r="F220" s="117" t="s">
        <v>11</v>
      </c>
      <c r="G220" s="116" t="s">
        <v>12</v>
      </c>
      <c r="H220" s="116"/>
      <c r="I220" s="117"/>
    </row>
    <row r="221" spans="1:9" ht="23.25">
      <c r="A221" s="116">
        <v>655001</v>
      </c>
      <c r="B221" s="116">
        <v>215</v>
      </c>
      <c r="C221" s="117" t="s">
        <v>269</v>
      </c>
      <c r="D221" s="116"/>
      <c r="E221" s="117" t="s">
        <v>269</v>
      </c>
      <c r="F221" s="117" t="s">
        <v>11</v>
      </c>
      <c r="G221" s="116" t="s">
        <v>12</v>
      </c>
      <c r="H221" s="116"/>
      <c r="I221" s="117"/>
    </row>
    <row r="222" spans="1:9" ht="23.25">
      <c r="A222" s="116">
        <v>656001</v>
      </c>
      <c r="B222" s="116">
        <v>216</v>
      </c>
      <c r="C222" s="117" t="s">
        <v>270</v>
      </c>
      <c r="D222" s="116"/>
      <c r="E222" s="117" t="s">
        <v>270</v>
      </c>
      <c r="F222" s="117" t="s">
        <v>11</v>
      </c>
      <c r="G222" s="116" t="s">
        <v>12</v>
      </c>
      <c r="H222" s="116"/>
      <c r="I222" s="117"/>
    </row>
    <row r="223" spans="1:9" ht="23.25">
      <c r="A223" s="116">
        <v>657001</v>
      </c>
      <c r="B223" s="116">
        <v>217</v>
      </c>
      <c r="C223" s="117" t="s">
        <v>271</v>
      </c>
      <c r="D223" s="116"/>
      <c r="E223" s="117" t="s">
        <v>271</v>
      </c>
      <c r="F223" s="117" t="s">
        <v>11</v>
      </c>
      <c r="G223" s="116" t="s">
        <v>12</v>
      </c>
      <c r="H223" s="116"/>
      <c r="I223" s="117"/>
    </row>
    <row r="224" spans="1:9" ht="23.25">
      <c r="A224" s="116">
        <v>658001</v>
      </c>
      <c r="B224" s="116">
        <v>218</v>
      </c>
      <c r="C224" s="117" t="s">
        <v>272</v>
      </c>
      <c r="D224" s="116"/>
      <c r="E224" s="117" t="s">
        <v>272</v>
      </c>
      <c r="F224" s="117" t="s">
        <v>11</v>
      </c>
      <c r="G224" s="116" t="s">
        <v>12</v>
      </c>
      <c r="H224" s="116"/>
      <c r="I224" s="117"/>
    </row>
    <row r="225" spans="1:9" ht="23.25">
      <c r="A225" s="116">
        <v>659001</v>
      </c>
      <c r="B225" s="116">
        <v>219</v>
      </c>
      <c r="C225" s="117" t="s">
        <v>273</v>
      </c>
      <c r="D225" s="116"/>
      <c r="E225" s="117" t="s">
        <v>273</v>
      </c>
      <c r="F225" s="117" t="s">
        <v>11</v>
      </c>
      <c r="G225" s="116" t="s">
        <v>12</v>
      </c>
      <c r="H225" s="116"/>
      <c r="I225" s="117"/>
    </row>
    <row r="226" spans="1:9" ht="23.25">
      <c r="A226" s="116">
        <v>660001</v>
      </c>
      <c r="B226" s="116">
        <v>220</v>
      </c>
      <c r="C226" s="117" t="s">
        <v>274</v>
      </c>
      <c r="D226" s="116"/>
      <c r="E226" s="117" t="s">
        <v>274</v>
      </c>
      <c r="F226" s="117" t="s">
        <v>11</v>
      </c>
      <c r="G226" s="116" t="s">
        <v>12</v>
      </c>
      <c r="H226" s="116"/>
      <c r="I226" s="117"/>
    </row>
    <row r="227" spans="1:9" ht="23.25">
      <c r="A227" s="116">
        <v>661001</v>
      </c>
      <c r="B227" s="116">
        <v>221</v>
      </c>
      <c r="C227" s="117" t="s">
        <v>275</v>
      </c>
      <c r="D227" s="116"/>
      <c r="E227" s="117" t="s">
        <v>275</v>
      </c>
      <c r="F227" s="117" t="s">
        <v>11</v>
      </c>
      <c r="G227" s="116" t="s">
        <v>12</v>
      </c>
      <c r="H227" s="116"/>
      <c r="I227" s="117"/>
    </row>
    <row r="228" spans="1:9" ht="23.25">
      <c r="A228" s="116">
        <v>662001</v>
      </c>
      <c r="B228" s="116">
        <v>222</v>
      </c>
      <c r="C228" s="117" t="s">
        <v>276</v>
      </c>
      <c r="D228" s="116"/>
      <c r="E228" s="117" t="s">
        <v>276</v>
      </c>
      <c r="F228" s="117" t="s">
        <v>11</v>
      </c>
      <c r="G228" s="116" t="s">
        <v>12</v>
      </c>
      <c r="H228" s="116"/>
      <c r="I228" s="117"/>
    </row>
    <row r="229" spans="1:9" ht="23.25">
      <c r="A229" s="116">
        <v>663001</v>
      </c>
      <c r="B229" s="116">
        <v>223</v>
      </c>
      <c r="C229" s="117" t="s">
        <v>277</v>
      </c>
      <c r="D229" s="116"/>
      <c r="E229" s="117" t="s">
        <v>277</v>
      </c>
      <c r="F229" s="117" t="s">
        <v>11</v>
      </c>
      <c r="G229" s="116" t="s">
        <v>12</v>
      </c>
      <c r="H229" s="116"/>
      <c r="I229" s="117"/>
    </row>
    <row r="230" spans="1:9" ht="23.25">
      <c r="A230" s="116">
        <v>664001</v>
      </c>
      <c r="B230" s="116">
        <v>224</v>
      </c>
      <c r="C230" s="117" t="s">
        <v>278</v>
      </c>
      <c r="D230" s="116"/>
      <c r="E230" s="117" t="s">
        <v>278</v>
      </c>
      <c r="F230" s="117" t="s">
        <v>11</v>
      </c>
      <c r="G230" s="116" t="s">
        <v>12</v>
      </c>
      <c r="H230" s="116"/>
      <c r="I230" s="117"/>
    </row>
    <row r="231" spans="1:9" ht="23.25">
      <c r="A231" s="116">
        <v>665001</v>
      </c>
      <c r="B231" s="116">
        <v>225</v>
      </c>
      <c r="C231" s="117" t="s">
        <v>279</v>
      </c>
      <c r="D231" s="116"/>
      <c r="E231" s="117" t="s">
        <v>279</v>
      </c>
      <c r="F231" s="117" t="s">
        <v>11</v>
      </c>
      <c r="G231" s="116" t="s">
        <v>12</v>
      </c>
      <c r="H231" s="116"/>
      <c r="I231" s="117"/>
    </row>
    <row r="232" spans="1:9" ht="23.25">
      <c r="A232" s="116">
        <v>666001</v>
      </c>
      <c r="B232" s="116">
        <v>226</v>
      </c>
      <c r="C232" s="117" t="s">
        <v>280</v>
      </c>
      <c r="D232" s="116"/>
      <c r="E232" s="117" t="s">
        <v>280</v>
      </c>
      <c r="F232" s="117" t="s">
        <v>11</v>
      </c>
      <c r="G232" s="116" t="s">
        <v>12</v>
      </c>
      <c r="H232" s="116"/>
      <c r="I232" s="117"/>
    </row>
    <row r="233" spans="1:9" ht="23.25">
      <c r="A233" s="116">
        <v>667001</v>
      </c>
      <c r="B233" s="116">
        <v>227</v>
      </c>
      <c r="C233" s="117" t="s">
        <v>281</v>
      </c>
      <c r="D233" s="116"/>
      <c r="E233" s="117" t="s">
        <v>281</v>
      </c>
      <c r="F233" s="117" t="s">
        <v>11</v>
      </c>
      <c r="G233" s="116" t="s">
        <v>12</v>
      </c>
      <c r="H233" s="116"/>
      <c r="I233" s="117"/>
    </row>
    <row r="234" spans="1:9" ht="23.25">
      <c r="A234" s="116">
        <v>668001</v>
      </c>
      <c r="B234" s="116">
        <v>228</v>
      </c>
      <c r="C234" s="117" t="s">
        <v>282</v>
      </c>
      <c r="D234" s="116"/>
      <c r="E234" s="117" t="s">
        <v>282</v>
      </c>
      <c r="F234" s="117" t="s">
        <v>11</v>
      </c>
      <c r="G234" s="116" t="s">
        <v>12</v>
      </c>
      <c r="H234" s="116"/>
      <c r="I234" s="117"/>
    </row>
    <row r="235" spans="1:9" ht="23.25">
      <c r="A235" s="116">
        <v>669001</v>
      </c>
      <c r="B235" s="116">
        <v>229</v>
      </c>
      <c r="C235" s="117" t="s">
        <v>283</v>
      </c>
      <c r="D235" s="116"/>
      <c r="E235" s="117" t="s">
        <v>283</v>
      </c>
      <c r="F235" s="117" t="s">
        <v>11</v>
      </c>
      <c r="G235" s="116" t="s">
        <v>12</v>
      </c>
      <c r="H235" s="116"/>
      <c r="I235" s="117"/>
    </row>
    <row r="236" spans="1:9" ht="23.25">
      <c r="A236" s="116">
        <v>670001</v>
      </c>
      <c r="B236" s="116">
        <v>230</v>
      </c>
      <c r="C236" s="117" t="s">
        <v>284</v>
      </c>
      <c r="D236" s="116"/>
      <c r="E236" s="117" t="s">
        <v>284</v>
      </c>
      <c r="F236" s="117" t="s">
        <v>11</v>
      </c>
      <c r="G236" s="116" t="s">
        <v>12</v>
      </c>
      <c r="H236" s="116"/>
      <c r="I236" s="117"/>
    </row>
    <row r="237" spans="1:9" ht="23.25">
      <c r="A237" s="116">
        <v>671001</v>
      </c>
      <c r="B237" s="116">
        <v>231</v>
      </c>
      <c r="C237" s="117" t="s">
        <v>285</v>
      </c>
      <c r="D237" s="116"/>
      <c r="E237" s="117" t="s">
        <v>285</v>
      </c>
      <c r="F237" s="117" t="s">
        <v>11</v>
      </c>
      <c r="G237" s="116" t="s">
        <v>12</v>
      </c>
      <c r="H237" s="116"/>
      <c r="I237" s="117"/>
    </row>
    <row r="238" spans="1:9" ht="23.25">
      <c r="A238" s="116">
        <v>672001</v>
      </c>
      <c r="B238" s="116">
        <v>232</v>
      </c>
      <c r="C238" s="117" t="s">
        <v>286</v>
      </c>
      <c r="D238" s="116"/>
      <c r="E238" s="117" t="s">
        <v>286</v>
      </c>
      <c r="F238" s="117" t="s">
        <v>11</v>
      </c>
      <c r="G238" s="116" t="s">
        <v>12</v>
      </c>
      <c r="H238" s="116"/>
      <c r="I238" s="117"/>
    </row>
    <row r="239" spans="1:9" ht="23.25">
      <c r="A239" s="116">
        <v>673001</v>
      </c>
      <c r="B239" s="116">
        <v>233</v>
      </c>
      <c r="C239" s="117" t="s">
        <v>287</v>
      </c>
      <c r="D239" s="116"/>
      <c r="E239" s="117" t="s">
        <v>287</v>
      </c>
      <c r="F239" s="117" t="s">
        <v>11</v>
      </c>
      <c r="G239" s="116" t="s">
        <v>12</v>
      </c>
      <c r="H239" s="116"/>
      <c r="I239" s="117"/>
    </row>
    <row r="240" spans="1:9" ht="23.25">
      <c r="A240" s="116">
        <v>674001</v>
      </c>
      <c r="B240" s="116">
        <v>234</v>
      </c>
      <c r="C240" s="117" t="s">
        <v>288</v>
      </c>
      <c r="D240" s="116"/>
      <c r="E240" s="117" t="s">
        <v>288</v>
      </c>
      <c r="F240" s="117" t="s">
        <v>11</v>
      </c>
      <c r="G240" s="116" t="s">
        <v>12</v>
      </c>
      <c r="H240" s="116"/>
      <c r="I240" s="117"/>
    </row>
    <row r="241" spans="1:9" ht="23.25">
      <c r="A241" s="116">
        <v>675001</v>
      </c>
      <c r="B241" s="116">
        <v>235</v>
      </c>
      <c r="C241" s="117" t="s">
        <v>289</v>
      </c>
      <c r="D241" s="116"/>
      <c r="E241" s="117" t="s">
        <v>289</v>
      </c>
      <c r="F241" s="117" t="s">
        <v>11</v>
      </c>
      <c r="G241" s="116" t="s">
        <v>12</v>
      </c>
      <c r="H241" s="116"/>
      <c r="I241" s="117"/>
    </row>
    <row r="242" spans="1:9" ht="23.25">
      <c r="A242" s="116">
        <v>676001</v>
      </c>
      <c r="B242" s="116">
        <v>236</v>
      </c>
      <c r="C242" s="117" t="s">
        <v>290</v>
      </c>
      <c r="D242" s="116"/>
      <c r="E242" s="117" t="s">
        <v>290</v>
      </c>
      <c r="F242" s="117" t="s">
        <v>11</v>
      </c>
      <c r="G242" s="116" t="s">
        <v>12</v>
      </c>
      <c r="H242" s="116"/>
      <c r="I242" s="117"/>
    </row>
    <row r="243" spans="1:9" ht="23.25">
      <c r="A243" s="116">
        <v>677001</v>
      </c>
      <c r="B243" s="116">
        <v>237</v>
      </c>
      <c r="C243" s="117" t="s">
        <v>291</v>
      </c>
      <c r="D243" s="116"/>
      <c r="E243" s="117" t="s">
        <v>291</v>
      </c>
      <c r="F243" s="117" t="s">
        <v>11</v>
      </c>
      <c r="G243" s="116" t="s">
        <v>12</v>
      </c>
      <c r="H243" s="116"/>
      <c r="I243" s="117"/>
    </row>
    <row r="244" spans="1:9" ht="23.25">
      <c r="A244" s="116">
        <v>678001</v>
      </c>
      <c r="B244" s="116">
        <v>238</v>
      </c>
      <c r="C244" s="117" t="s">
        <v>292</v>
      </c>
      <c r="D244" s="116"/>
      <c r="E244" s="117" t="s">
        <v>292</v>
      </c>
      <c r="F244" s="117" t="s">
        <v>11</v>
      </c>
      <c r="G244" s="116" t="s">
        <v>12</v>
      </c>
      <c r="H244" s="116"/>
      <c r="I244" s="117"/>
    </row>
    <row r="245" spans="1:9" ht="23.25">
      <c r="A245" s="116">
        <v>194001</v>
      </c>
      <c r="B245" s="116">
        <v>239</v>
      </c>
      <c r="C245" s="117" t="s">
        <v>293</v>
      </c>
      <c r="D245" s="116" t="s">
        <v>16</v>
      </c>
      <c r="E245" s="117" t="s">
        <v>294</v>
      </c>
      <c r="F245" s="117" t="s">
        <v>34</v>
      </c>
      <c r="G245" s="116" t="s">
        <v>12</v>
      </c>
      <c r="H245" s="116"/>
      <c r="I245" s="117"/>
    </row>
    <row r="246" spans="1:9" ht="23.25">
      <c r="A246" s="116">
        <v>701001</v>
      </c>
      <c r="B246" s="116">
        <v>240</v>
      </c>
      <c r="C246" s="117" t="s">
        <v>295</v>
      </c>
      <c r="D246" s="116"/>
      <c r="E246" s="117" t="s">
        <v>295</v>
      </c>
      <c r="F246" s="117" t="s">
        <v>296</v>
      </c>
      <c r="G246" s="116" t="s">
        <v>12</v>
      </c>
      <c r="H246" s="116"/>
      <c r="I246" s="117"/>
    </row>
    <row r="247" spans="1:9" ht="23.25">
      <c r="A247" s="116">
        <v>702001</v>
      </c>
      <c r="B247" s="116">
        <v>241</v>
      </c>
      <c r="C247" s="117" t="s">
        <v>297</v>
      </c>
      <c r="D247" s="116"/>
      <c r="E247" s="117" t="s">
        <v>297</v>
      </c>
      <c r="F247" s="117" t="s">
        <v>296</v>
      </c>
      <c r="G247" s="116" t="s">
        <v>12</v>
      </c>
      <c r="H247" s="116"/>
      <c r="I247" s="117"/>
    </row>
    <row r="248" spans="1:9" ht="23.25">
      <c r="A248" s="116">
        <v>703001</v>
      </c>
      <c r="B248" s="116">
        <v>242</v>
      </c>
      <c r="C248" s="117" t="s">
        <v>298</v>
      </c>
      <c r="D248" s="116"/>
      <c r="E248" s="117" t="s">
        <v>298</v>
      </c>
      <c r="F248" s="117" t="s">
        <v>296</v>
      </c>
      <c r="G248" s="116" t="s">
        <v>12</v>
      </c>
      <c r="H248" s="116"/>
      <c r="I248" s="117"/>
    </row>
    <row r="249" spans="1:9" ht="23.25">
      <c r="A249" s="116">
        <v>250062</v>
      </c>
      <c r="B249" s="116">
        <v>243</v>
      </c>
      <c r="C249" s="117" t="s">
        <v>299</v>
      </c>
      <c r="D249" s="116"/>
      <c r="E249" s="117" t="s">
        <v>299</v>
      </c>
      <c r="F249" s="117" t="s">
        <v>20</v>
      </c>
      <c r="G249" s="116" t="s">
        <v>175</v>
      </c>
      <c r="H249" s="116"/>
      <c r="I249" s="117"/>
    </row>
    <row r="250" spans="1:9" ht="23.25">
      <c r="A250" s="116">
        <v>250063</v>
      </c>
      <c r="B250" s="116">
        <v>244</v>
      </c>
      <c r="C250" s="117" t="s">
        <v>300</v>
      </c>
      <c r="D250" s="116"/>
      <c r="E250" s="117" t="s">
        <v>300</v>
      </c>
      <c r="F250" s="117" t="s">
        <v>20</v>
      </c>
      <c r="G250" s="116" t="s">
        <v>175</v>
      </c>
      <c r="H250" s="116"/>
      <c r="I250" s="117"/>
    </row>
    <row r="251" spans="1:9" ht="23.25">
      <c r="A251" s="116">
        <v>429001</v>
      </c>
      <c r="B251" s="116">
        <v>245</v>
      </c>
      <c r="C251" s="117" t="s">
        <v>301</v>
      </c>
      <c r="D251" s="116"/>
      <c r="E251" s="117" t="s">
        <v>301</v>
      </c>
      <c r="F251" s="117" t="s">
        <v>31</v>
      </c>
      <c r="G251" s="116" t="s">
        <v>12</v>
      </c>
      <c r="H251" s="116"/>
      <c r="I251" s="117"/>
    </row>
    <row r="252" spans="1:9" ht="23.25">
      <c r="A252" s="116">
        <v>145001</v>
      </c>
      <c r="B252" s="116">
        <v>246</v>
      </c>
      <c r="C252" s="117" t="s">
        <v>302</v>
      </c>
      <c r="D252" s="116"/>
      <c r="E252" s="117" t="s">
        <v>302</v>
      </c>
      <c r="F252" s="117" t="s">
        <v>11</v>
      </c>
      <c r="G252" s="116" t="s">
        <v>12</v>
      </c>
      <c r="H252" s="116"/>
      <c r="I252" s="117"/>
    </row>
    <row r="253" spans="1:9" ht="23.25">
      <c r="A253" s="116">
        <v>170001</v>
      </c>
      <c r="B253" s="116">
        <v>247</v>
      </c>
      <c r="C253" s="117" t="s">
        <v>303</v>
      </c>
      <c r="D253" s="116"/>
      <c r="E253" s="117" t="s">
        <v>303</v>
      </c>
      <c r="F253" s="117" t="s">
        <v>11</v>
      </c>
      <c r="G253" s="116" t="s">
        <v>12</v>
      </c>
      <c r="H253" s="116"/>
      <c r="I253" s="117"/>
    </row>
    <row r="254" spans="1:9" ht="23.25">
      <c r="A254" s="116">
        <v>171001</v>
      </c>
      <c r="B254" s="116">
        <v>248</v>
      </c>
      <c r="C254" s="117" t="s">
        <v>304</v>
      </c>
      <c r="D254" s="116"/>
      <c r="E254" s="117" t="s">
        <v>304</v>
      </c>
      <c r="F254" s="117" t="s">
        <v>11</v>
      </c>
      <c r="G254" s="116" t="s">
        <v>12</v>
      </c>
      <c r="H254" s="116"/>
      <c r="I254" s="117"/>
    </row>
    <row r="255" spans="1:9" ht="23.25">
      <c r="A255" s="116">
        <v>156001</v>
      </c>
      <c r="B255" s="116">
        <v>249</v>
      </c>
      <c r="C255" s="117" t="s">
        <v>305</v>
      </c>
      <c r="D255" s="116" t="s">
        <v>16</v>
      </c>
      <c r="E255" s="117" t="s">
        <v>306</v>
      </c>
      <c r="F255" s="117" t="s">
        <v>11</v>
      </c>
      <c r="G255" s="116" t="s">
        <v>12</v>
      </c>
      <c r="H255" s="116"/>
      <c r="I255" s="117"/>
    </row>
    <row r="256" spans="1:9" ht="23.25">
      <c r="A256" s="118">
        <v>177001</v>
      </c>
      <c r="B256" s="118">
        <v>250</v>
      </c>
      <c r="C256" s="119"/>
      <c r="D256" s="118"/>
      <c r="E256" s="119" t="s">
        <v>307</v>
      </c>
      <c r="F256" s="119" t="s">
        <v>11</v>
      </c>
      <c r="G256" s="118" t="s">
        <v>12</v>
      </c>
      <c r="H256" s="118"/>
      <c r="I256" s="119" t="s">
        <v>308</v>
      </c>
    </row>
    <row r="257" spans="1:9" ht="23.25">
      <c r="A257" s="118">
        <v>302001</v>
      </c>
      <c r="B257" s="118">
        <v>251</v>
      </c>
      <c r="C257" s="119"/>
      <c r="D257" s="118"/>
      <c r="E257" s="119" t="s">
        <v>309</v>
      </c>
      <c r="F257" s="119" t="s">
        <v>44</v>
      </c>
      <c r="G257" s="118" t="s">
        <v>12</v>
      </c>
      <c r="H257" s="118"/>
      <c r="I257" s="119" t="s">
        <v>308</v>
      </c>
    </row>
    <row r="258" spans="1:9" ht="23.25">
      <c r="A258" s="118">
        <v>313001</v>
      </c>
      <c r="B258" s="118">
        <v>252</v>
      </c>
      <c r="C258" s="119"/>
      <c r="D258" s="118"/>
      <c r="E258" s="119" t="s">
        <v>310</v>
      </c>
      <c r="F258" s="119" t="s">
        <v>44</v>
      </c>
      <c r="G258" s="118" t="s">
        <v>12</v>
      </c>
      <c r="H258" s="118"/>
      <c r="I258" s="119" t="s">
        <v>308</v>
      </c>
    </row>
  </sheetData>
  <mergeCells count="1">
    <mergeCell ref="A2:I2"/>
  </mergeCells>
  <phoneticPr fontId="20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>
    <pageSetUpPr fitToPage="1"/>
  </sheetPr>
  <dimension ref="A1:K11"/>
  <sheetViews>
    <sheetView workbookViewId="0">
      <selection activeCell="A2" sqref="A2:K2"/>
    </sheetView>
  </sheetViews>
  <sheetFormatPr defaultColWidth="31.125" defaultRowHeight="14.25"/>
  <cols>
    <col min="1" max="1" width="21.625" customWidth="1"/>
    <col min="2" max="2" width="14.625" customWidth="1"/>
    <col min="3" max="3" width="13.875" customWidth="1"/>
    <col min="4" max="5" width="16" customWidth="1"/>
    <col min="6" max="6" width="14.75" customWidth="1"/>
    <col min="7" max="8" width="9" customWidth="1"/>
    <col min="9" max="9" width="16.875" customWidth="1"/>
    <col min="10" max="10" width="11.25" customWidth="1"/>
    <col min="11" max="11" width="14" customWidth="1"/>
    <col min="12" max="32" width="9" customWidth="1"/>
    <col min="33" max="224" width="31.125" customWidth="1"/>
    <col min="225" max="255" width="9" customWidth="1"/>
  </cols>
  <sheetData>
    <row r="1" spans="1:11" ht="18" customHeight="1">
      <c r="A1" s="4" t="s">
        <v>405</v>
      </c>
      <c r="B1" s="5"/>
      <c r="C1" s="5"/>
      <c r="D1" s="5"/>
      <c r="E1" s="5"/>
      <c r="F1" s="5"/>
    </row>
    <row r="2" spans="1:11" ht="40.5" customHeight="1">
      <c r="A2" s="165" t="s">
        <v>430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</row>
    <row r="3" spans="1:11" ht="21.75" customHeight="1">
      <c r="A3" s="5"/>
      <c r="B3" s="5"/>
      <c r="C3" s="5"/>
      <c r="D3" s="5"/>
      <c r="E3" s="5"/>
      <c r="F3" s="5"/>
      <c r="K3" t="s">
        <v>312</v>
      </c>
    </row>
    <row r="4" spans="1:11" ht="22.5" customHeight="1">
      <c r="A4" s="166" t="s">
        <v>315</v>
      </c>
      <c r="B4" s="157" t="s">
        <v>317</v>
      </c>
      <c r="C4" s="157" t="s">
        <v>394</v>
      </c>
      <c r="D4" s="157" t="s">
        <v>384</v>
      </c>
      <c r="E4" s="157" t="s">
        <v>385</v>
      </c>
      <c r="F4" s="157" t="s">
        <v>386</v>
      </c>
      <c r="G4" s="157" t="s">
        <v>387</v>
      </c>
      <c r="H4" s="157"/>
      <c r="I4" s="157" t="s">
        <v>388</v>
      </c>
      <c r="J4" s="157" t="s">
        <v>389</v>
      </c>
      <c r="K4" s="157" t="s">
        <v>392</v>
      </c>
    </row>
    <row r="5" spans="1:11" s="3" customFormat="1" ht="57" customHeight="1">
      <c r="A5" s="166"/>
      <c r="B5" s="157"/>
      <c r="C5" s="157"/>
      <c r="D5" s="157"/>
      <c r="E5" s="157"/>
      <c r="F5" s="157"/>
      <c r="G5" s="6" t="s">
        <v>399</v>
      </c>
      <c r="H5" s="6" t="s">
        <v>406</v>
      </c>
      <c r="I5" s="157"/>
      <c r="J5" s="157"/>
      <c r="K5" s="157"/>
    </row>
    <row r="6" spans="1:11" ht="30" customHeight="1">
      <c r="A6" s="7" t="s">
        <v>317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ht="48" customHeight="1">
      <c r="A7" s="9" t="s">
        <v>407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spans="1:11" ht="48" customHeight="1">
      <c r="A8" s="9" t="s">
        <v>408</v>
      </c>
      <c r="B8" s="8"/>
      <c r="C8" s="8"/>
      <c r="D8" s="8"/>
      <c r="E8" s="8"/>
      <c r="F8" s="8"/>
      <c r="G8" s="8"/>
      <c r="H8" s="8"/>
      <c r="I8" s="8"/>
      <c r="J8" s="8"/>
      <c r="K8" s="8"/>
    </row>
    <row r="9" spans="1:11" ht="49.5" customHeight="1">
      <c r="A9" s="9" t="s">
        <v>409</v>
      </c>
      <c r="B9" s="8"/>
      <c r="C9" s="8"/>
      <c r="D9" s="8"/>
      <c r="E9" s="8"/>
      <c r="F9" s="8"/>
      <c r="G9" s="8"/>
      <c r="H9" s="8"/>
      <c r="I9" s="8"/>
      <c r="J9" s="8"/>
      <c r="K9" s="8"/>
    </row>
    <row r="11" spans="1:11" ht="14.25" customHeight="1"/>
  </sheetData>
  <mergeCells count="11">
    <mergeCell ref="K4:K5"/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</mergeCells>
  <phoneticPr fontId="2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2"/>
  <dimension ref="A1:M127"/>
  <sheetViews>
    <sheetView topLeftCell="A4" workbookViewId="0">
      <selection activeCell="A2" sqref="A2:M127"/>
    </sheetView>
  </sheetViews>
  <sheetFormatPr defaultRowHeight="14.25"/>
  <cols>
    <col min="1" max="1" width="13.625" style="1" customWidth="1"/>
    <col min="2" max="2" width="9.75" style="1" customWidth="1"/>
    <col min="3" max="3" width="11" style="1" customWidth="1"/>
    <col min="4" max="5" width="10.25" style="1" customWidth="1"/>
    <col min="6" max="6" width="7.75" style="1" customWidth="1"/>
    <col min="7" max="7" width="7.375" style="1" customWidth="1"/>
    <col min="8" max="8" width="7.5" style="1" customWidth="1"/>
    <col min="9" max="9" width="6.125" style="1" customWidth="1"/>
    <col min="10" max="16384" width="9" style="1"/>
  </cols>
  <sheetData>
    <row r="1" spans="1:13" ht="24.75" customHeight="1">
      <c r="A1" s="2" t="s">
        <v>412</v>
      </c>
    </row>
    <row r="2" spans="1:13" ht="19.5" customHeight="1">
      <c r="A2" s="191" t="s">
        <v>525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</row>
    <row r="3" spans="1:13" ht="23.25" customHeight="1">
      <c r="A3" s="143" t="s">
        <v>526</v>
      </c>
      <c r="B3" s="186" t="s">
        <v>527</v>
      </c>
      <c r="C3" s="186"/>
      <c r="D3" s="186"/>
      <c r="E3" s="186"/>
      <c r="F3" s="186"/>
      <c r="G3" s="186"/>
      <c r="H3" s="186"/>
      <c r="I3" s="186"/>
      <c r="J3" s="186"/>
      <c r="K3" s="187" t="s">
        <v>312</v>
      </c>
      <c r="L3" s="187"/>
      <c r="M3" s="187"/>
    </row>
    <row r="4" spans="1:13" ht="23.25" customHeight="1">
      <c r="A4" s="144" t="s">
        <v>413</v>
      </c>
      <c r="B4" s="188" t="s">
        <v>528</v>
      </c>
      <c r="C4" s="189"/>
      <c r="D4" s="189"/>
      <c r="E4" s="189"/>
      <c r="F4" s="190"/>
      <c r="G4" s="169" t="s">
        <v>529</v>
      </c>
      <c r="H4" s="170"/>
      <c r="I4" s="169" t="s">
        <v>530</v>
      </c>
      <c r="J4" s="175"/>
      <c r="K4" s="175"/>
      <c r="L4" s="175"/>
      <c r="M4" s="170"/>
    </row>
    <row r="5" spans="1:13" ht="23.25" customHeight="1">
      <c r="A5" s="144" t="s">
        <v>531</v>
      </c>
      <c r="B5" s="169">
        <v>10</v>
      </c>
      <c r="C5" s="175"/>
      <c r="D5" s="175"/>
      <c r="E5" s="175"/>
      <c r="F5" s="170"/>
      <c r="G5" s="169" t="s">
        <v>532</v>
      </c>
      <c r="H5" s="170"/>
      <c r="I5" s="169" t="s">
        <v>533</v>
      </c>
      <c r="J5" s="175"/>
      <c r="K5" s="175"/>
      <c r="L5" s="175"/>
      <c r="M5" s="170"/>
    </row>
    <row r="6" spans="1:13" ht="21.75" customHeight="1">
      <c r="A6" s="172" t="s">
        <v>414</v>
      </c>
      <c r="B6" s="176">
        <v>10</v>
      </c>
      <c r="C6" s="177"/>
      <c r="D6" s="177"/>
      <c r="E6" s="177"/>
      <c r="F6" s="178"/>
      <c r="G6" s="169" t="s">
        <v>534</v>
      </c>
      <c r="H6" s="170"/>
      <c r="I6" s="182">
        <v>10</v>
      </c>
      <c r="J6" s="183"/>
      <c r="K6" s="183"/>
      <c r="L6" s="183"/>
      <c r="M6" s="184"/>
    </row>
    <row r="7" spans="1:13" ht="19.5" customHeight="1">
      <c r="A7" s="174"/>
      <c r="B7" s="179"/>
      <c r="C7" s="180"/>
      <c r="D7" s="180"/>
      <c r="E7" s="180"/>
      <c r="F7" s="181"/>
      <c r="G7" s="169" t="s">
        <v>535</v>
      </c>
      <c r="H7" s="170"/>
      <c r="I7" s="182"/>
      <c r="J7" s="183"/>
      <c r="K7" s="183"/>
      <c r="L7" s="183"/>
      <c r="M7" s="184"/>
    </row>
    <row r="8" spans="1:13" ht="30.75" customHeight="1">
      <c r="A8" s="144" t="s">
        <v>536</v>
      </c>
      <c r="B8" s="167" t="s">
        <v>537</v>
      </c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68"/>
    </row>
    <row r="9" spans="1:13" ht="30.75" customHeight="1">
      <c r="A9" s="144" t="s">
        <v>415</v>
      </c>
      <c r="B9" s="167" t="s">
        <v>640</v>
      </c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68"/>
    </row>
    <row r="10" spans="1:13" ht="30.75" customHeight="1">
      <c r="A10" s="144" t="s">
        <v>538</v>
      </c>
      <c r="B10" s="167" t="s">
        <v>539</v>
      </c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68"/>
    </row>
    <row r="11" spans="1:13" ht="30.75" customHeight="1">
      <c r="A11" s="172" t="s">
        <v>540</v>
      </c>
      <c r="B11" s="144" t="s">
        <v>410</v>
      </c>
      <c r="C11" s="144" t="s">
        <v>411</v>
      </c>
      <c r="D11" s="169" t="s">
        <v>416</v>
      </c>
      <c r="E11" s="170"/>
      <c r="F11" s="169" t="s">
        <v>541</v>
      </c>
      <c r="G11" s="170"/>
      <c r="H11" s="169" t="s">
        <v>542</v>
      </c>
      <c r="I11" s="170"/>
      <c r="J11" s="169" t="s">
        <v>417</v>
      </c>
      <c r="K11" s="170"/>
      <c r="L11" s="144" t="s">
        <v>418</v>
      </c>
      <c r="M11" s="144" t="s">
        <v>543</v>
      </c>
    </row>
    <row r="12" spans="1:13" ht="30.75" customHeight="1">
      <c r="A12" s="173"/>
      <c r="B12" s="145" t="s">
        <v>544</v>
      </c>
      <c r="C12" s="145" t="s">
        <v>545</v>
      </c>
      <c r="D12" s="167" t="s">
        <v>546</v>
      </c>
      <c r="E12" s="168"/>
      <c r="F12" s="169" t="s">
        <v>547</v>
      </c>
      <c r="G12" s="170"/>
      <c r="H12" s="169" t="s">
        <v>548</v>
      </c>
      <c r="I12" s="170"/>
      <c r="J12" s="169" t="s">
        <v>549</v>
      </c>
      <c r="K12" s="170"/>
      <c r="L12" s="144" t="s">
        <v>550</v>
      </c>
      <c r="M12" s="144" t="s">
        <v>551</v>
      </c>
    </row>
    <row r="13" spans="1:13" ht="30.75" customHeight="1">
      <c r="A13" s="173"/>
      <c r="B13" s="145" t="s">
        <v>552</v>
      </c>
      <c r="C13" s="145" t="s">
        <v>553</v>
      </c>
      <c r="D13" s="167" t="s">
        <v>554</v>
      </c>
      <c r="E13" s="168"/>
      <c r="F13" s="169" t="s">
        <v>555</v>
      </c>
      <c r="G13" s="170"/>
      <c r="H13" s="169" t="s">
        <v>548</v>
      </c>
      <c r="I13" s="170"/>
      <c r="J13" s="169" t="s">
        <v>549</v>
      </c>
      <c r="K13" s="170"/>
      <c r="L13" s="144" t="s">
        <v>550</v>
      </c>
      <c r="M13" s="144" t="s">
        <v>551</v>
      </c>
    </row>
    <row r="14" spans="1:13" ht="30.75" customHeight="1">
      <c r="A14" s="173"/>
      <c r="B14" s="145" t="s">
        <v>552</v>
      </c>
      <c r="C14" s="145" t="s">
        <v>556</v>
      </c>
      <c r="D14" s="167" t="s">
        <v>557</v>
      </c>
      <c r="E14" s="168"/>
      <c r="F14" s="169" t="s">
        <v>558</v>
      </c>
      <c r="G14" s="170"/>
      <c r="H14" s="169" t="s">
        <v>548</v>
      </c>
      <c r="I14" s="170"/>
      <c r="J14" s="169" t="s">
        <v>549</v>
      </c>
      <c r="K14" s="170"/>
      <c r="L14" s="144" t="s">
        <v>550</v>
      </c>
      <c r="M14" s="144" t="s">
        <v>551</v>
      </c>
    </row>
    <row r="15" spans="1:13" ht="30.75" customHeight="1">
      <c r="A15" s="173"/>
      <c r="B15" s="145" t="s">
        <v>559</v>
      </c>
      <c r="C15" s="145" t="s">
        <v>560</v>
      </c>
      <c r="D15" s="167" t="s">
        <v>561</v>
      </c>
      <c r="E15" s="168"/>
      <c r="F15" s="169" t="s">
        <v>555</v>
      </c>
      <c r="G15" s="170"/>
      <c r="H15" s="169" t="s">
        <v>548</v>
      </c>
      <c r="I15" s="170"/>
      <c r="J15" s="169" t="s">
        <v>549</v>
      </c>
      <c r="K15" s="170"/>
      <c r="L15" s="144" t="s">
        <v>550</v>
      </c>
      <c r="M15" s="144" t="s">
        <v>551</v>
      </c>
    </row>
    <row r="16" spans="1:13" ht="30.75" customHeight="1">
      <c r="A16" s="174"/>
      <c r="B16" s="145" t="s">
        <v>544</v>
      </c>
      <c r="C16" s="145" t="s">
        <v>562</v>
      </c>
      <c r="D16" s="167" t="s">
        <v>563</v>
      </c>
      <c r="E16" s="168"/>
      <c r="F16" s="169" t="s">
        <v>558</v>
      </c>
      <c r="G16" s="170"/>
      <c r="H16" s="169" t="s">
        <v>548</v>
      </c>
      <c r="I16" s="170"/>
      <c r="J16" s="169" t="s">
        <v>564</v>
      </c>
      <c r="K16" s="170"/>
      <c r="L16" s="144" t="s">
        <v>555</v>
      </c>
      <c r="M16" s="144" t="s">
        <v>551</v>
      </c>
    </row>
    <row r="17" spans="1:13" ht="30.75" customHeight="1">
      <c r="A17" s="185" t="s">
        <v>525</v>
      </c>
      <c r="B17" s="185"/>
      <c r="C17" s="185"/>
      <c r="D17" s="185"/>
      <c r="E17" s="185"/>
      <c r="F17" s="185"/>
      <c r="G17" s="185"/>
      <c r="H17" s="185"/>
      <c r="I17" s="185"/>
      <c r="J17" s="185"/>
      <c r="K17" s="185"/>
      <c r="L17" s="185"/>
      <c r="M17" s="185"/>
    </row>
    <row r="18" spans="1:13" ht="30.75" customHeight="1">
      <c r="A18" s="143" t="s">
        <v>526</v>
      </c>
      <c r="B18" s="186" t="s">
        <v>527</v>
      </c>
      <c r="C18" s="186"/>
      <c r="D18" s="186"/>
      <c r="E18" s="186"/>
      <c r="F18" s="186"/>
      <c r="G18" s="186"/>
      <c r="H18" s="186"/>
      <c r="I18" s="186"/>
      <c r="J18" s="186"/>
      <c r="K18" s="187" t="s">
        <v>312</v>
      </c>
      <c r="L18" s="187"/>
      <c r="M18" s="187"/>
    </row>
    <row r="19" spans="1:13" ht="30.75" customHeight="1">
      <c r="A19" s="144" t="s">
        <v>413</v>
      </c>
      <c r="B19" s="188" t="s">
        <v>565</v>
      </c>
      <c r="C19" s="189"/>
      <c r="D19" s="189"/>
      <c r="E19" s="189"/>
      <c r="F19" s="190"/>
      <c r="G19" s="169" t="s">
        <v>529</v>
      </c>
      <c r="H19" s="170"/>
      <c r="I19" s="169" t="s">
        <v>530</v>
      </c>
      <c r="J19" s="175"/>
      <c r="K19" s="175"/>
      <c r="L19" s="175"/>
      <c r="M19" s="170"/>
    </row>
    <row r="20" spans="1:13" ht="30.75" customHeight="1">
      <c r="A20" s="144" t="s">
        <v>531</v>
      </c>
      <c r="B20" s="169">
        <v>10</v>
      </c>
      <c r="C20" s="175"/>
      <c r="D20" s="175"/>
      <c r="E20" s="175"/>
      <c r="F20" s="170"/>
      <c r="G20" s="169" t="s">
        <v>532</v>
      </c>
      <c r="H20" s="170"/>
      <c r="I20" s="169" t="s">
        <v>533</v>
      </c>
      <c r="J20" s="175"/>
      <c r="K20" s="175"/>
      <c r="L20" s="175"/>
      <c r="M20" s="170"/>
    </row>
    <row r="21" spans="1:13" ht="22.5" customHeight="1">
      <c r="A21" s="172" t="s">
        <v>414</v>
      </c>
      <c r="B21" s="176">
        <v>38.6</v>
      </c>
      <c r="C21" s="177"/>
      <c r="D21" s="177"/>
      <c r="E21" s="177"/>
      <c r="F21" s="178"/>
      <c r="G21" s="169" t="s">
        <v>534</v>
      </c>
      <c r="H21" s="170"/>
      <c r="I21" s="182">
        <v>38.6</v>
      </c>
      <c r="J21" s="183"/>
      <c r="K21" s="183"/>
      <c r="L21" s="183"/>
      <c r="M21" s="184"/>
    </row>
    <row r="22" spans="1:13" ht="22.5" customHeight="1">
      <c r="A22" s="174"/>
      <c r="B22" s="179"/>
      <c r="C22" s="180"/>
      <c r="D22" s="180"/>
      <c r="E22" s="180"/>
      <c r="F22" s="181"/>
      <c r="G22" s="169" t="s">
        <v>535</v>
      </c>
      <c r="H22" s="170"/>
      <c r="I22" s="182"/>
      <c r="J22" s="183"/>
      <c r="K22" s="183"/>
      <c r="L22" s="183"/>
      <c r="M22" s="184"/>
    </row>
    <row r="23" spans="1:13" ht="21" customHeight="1">
      <c r="A23" s="144" t="s">
        <v>536</v>
      </c>
      <c r="B23" s="167" t="s">
        <v>566</v>
      </c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68"/>
    </row>
    <row r="24" spans="1:13" ht="21" customHeight="1">
      <c r="A24" s="144" t="s">
        <v>415</v>
      </c>
      <c r="B24" s="167" t="s">
        <v>639</v>
      </c>
      <c r="C24" s="171"/>
      <c r="D24" s="171"/>
      <c r="E24" s="171"/>
      <c r="F24" s="171"/>
      <c r="G24" s="171"/>
      <c r="H24" s="171"/>
      <c r="I24" s="171"/>
      <c r="J24" s="171"/>
      <c r="K24" s="171"/>
      <c r="L24" s="171"/>
      <c r="M24" s="168"/>
    </row>
    <row r="25" spans="1:13" ht="21" customHeight="1">
      <c r="A25" s="144" t="s">
        <v>538</v>
      </c>
      <c r="B25" s="167" t="s">
        <v>567</v>
      </c>
      <c r="C25" s="171"/>
      <c r="D25" s="171"/>
      <c r="E25" s="171"/>
      <c r="F25" s="171"/>
      <c r="G25" s="171"/>
      <c r="H25" s="171"/>
      <c r="I25" s="171"/>
      <c r="J25" s="171"/>
      <c r="K25" s="171"/>
      <c r="L25" s="171"/>
      <c r="M25" s="168"/>
    </row>
    <row r="26" spans="1:13" ht="21" customHeight="1">
      <c r="A26" s="172" t="s">
        <v>540</v>
      </c>
      <c r="B26" s="144" t="s">
        <v>410</v>
      </c>
      <c r="C26" s="144" t="s">
        <v>411</v>
      </c>
      <c r="D26" s="169" t="s">
        <v>416</v>
      </c>
      <c r="E26" s="170"/>
      <c r="F26" s="169" t="s">
        <v>541</v>
      </c>
      <c r="G26" s="170"/>
      <c r="H26" s="169" t="s">
        <v>542</v>
      </c>
      <c r="I26" s="170"/>
      <c r="J26" s="169" t="s">
        <v>417</v>
      </c>
      <c r="K26" s="170"/>
      <c r="L26" s="144" t="s">
        <v>418</v>
      </c>
      <c r="M26" s="144" t="s">
        <v>543</v>
      </c>
    </row>
    <row r="27" spans="1:13" ht="21" customHeight="1">
      <c r="A27" s="173"/>
      <c r="B27" s="145" t="s">
        <v>544</v>
      </c>
      <c r="C27" s="145" t="s">
        <v>568</v>
      </c>
      <c r="D27" s="167" t="s">
        <v>569</v>
      </c>
      <c r="E27" s="168"/>
      <c r="F27" s="169" t="s">
        <v>547</v>
      </c>
      <c r="G27" s="170"/>
      <c r="H27" s="169" t="s">
        <v>548</v>
      </c>
      <c r="I27" s="170"/>
      <c r="J27" s="169" t="s">
        <v>549</v>
      </c>
      <c r="K27" s="170"/>
      <c r="L27" s="144" t="s">
        <v>570</v>
      </c>
      <c r="M27" s="144" t="s">
        <v>551</v>
      </c>
    </row>
    <row r="28" spans="1:13" ht="21" customHeight="1">
      <c r="A28" s="173"/>
      <c r="B28" s="145" t="s">
        <v>552</v>
      </c>
      <c r="C28" s="145" t="s">
        <v>553</v>
      </c>
      <c r="D28" s="167" t="s">
        <v>571</v>
      </c>
      <c r="E28" s="168"/>
      <c r="F28" s="169" t="s">
        <v>558</v>
      </c>
      <c r="G28" s="170"/>
      <c r="H28" s="169"/>
      <c r="I28" s="170"/>
      <c r="J28" s="169" t="s">
        <v>572</v>
      </c>
      <c r="K28" s="170"/>
      <c r="L28" s="144"/>
      <c r="M28" s="144" t="s">
        <v>551</v>
      </c>
    </row>
    <row r="29" spans="1:13" ht="21" customHeight="1">
      <c r="A29" s="173"/>
      <c r="B29" s="145" t="s">
        <v>544</v>
      </c>
      <c r="C29" s="145" t="s">
        <v>562</v>
      </c>
      <c r="D29" s="167" t="s">
        <v>573</v>
      </c>
      <c r="E29" s="168"/>
      <c r="F29" s="169" t="s">
        <v>558</v>
      </c>
      <c r="G29" s="170"/>
      <c r="H29" s="169" t="s">
        <v>574</v>
      </c>
      <c r="I29" s="170"/>
      <c r="J29" s="169" t="s">
        <v>549</v>
      </c>
      <c r="K29" s="170"/>
      <c r="L29" s="144" t="s">
        <v>575</v>
      </c>
      <c r="M29" s="144" t="s">
        <v>551</v>
      </c>
    </row>
    <row r="30" spans="1:13" ht="21" customHeight="1">
      <c r="A30" s="173"/>
      <c r="B30" s="145" t="s">
        <v>559</v>
      </c>
      <c r="C30" s="145" t="s">
        <v>560</v>
      </c>
      <c r="D30" s="167" t="s">
        <v>576</v>
      </c>
      <c r="E30" s="168"/>
      <c r="F30" s="169" t="s">
        <v>555</v>
      </c>
      <c r="G30" s="170"/>
      <c r="H30" s="169" t="s">
        <v>548</v>
      </c>
      <c r="I30" s="170"/>
      <c r="J30" s="169" t="s">
        <v>549</v>
      </c>
      <c r="K30" s="170"/>
      <c r="L30" s="144" t="s">
        <v>550</v>
      </c>
      <c r="M30" s="144" t="s">
        <v>551</v>
      </c>
    </row>
    <row r="31" spans="1:13" ht="21" customHeight="1">
      <c r="A31" s="174"/>
      <c r="B31" s="145" t="s">
        <v>552</v>
      </c>
      <c r="C31" s="145" t="s">
        <v>553</v>
      </c>
      <c r="D31" s="167" t="s">
        <v>554</v>
      </c>
      <c r="E31" s="168"/>
      <c r="F31" s="169" t="s">
        <v>555</v>
      </c>
      <c r="G31" s="170"/>
      <c r="H31" s="169" t="s">
        <v>548</v>
      </c>
      <c r="I31" s="170"/>
      <c r="J31" s="169" t="s">
        <v>549</v>
      </c>
      <c r="K31" s="170"/>
      <c r="L31" s="144" t="s">
        <v>550</v>
      </c>
      <c r="M31" s="144" t="s">
        <v>551</v>
      </c>
    </row>
    <row r="32" spans="1:13" ht="21" customHeight="1">
      <c r="A32" s="185" t="s">
        <v>525</v>
      </c>
      <c r="B32" s="185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</row>
    <row r="33" spans="1:13" ht="21" customHeight="1">
      <c r="A33" s="143" t="s">
        <v>526</v>
      </c>
      <c r="B33" s="186" t="s">
        <v>527</v>
      </c>
      <c r="C33" s="186"/>
      <c r="D33" s="186"/>
      <c r="E33" s="186"/>
      <c r="F33" s="186"/>
      <c r="G33" s="186"/>
      <c r="H33" s="186"/>
      <c r="I33" s="186"/>
      <c r="J33" s="186"/>
      <c r="K33" s="187" t="s">
        <v>312</v>
      </c>
      <c r="L33" s="187"/>
      <c r="M33" s="187"/>
    </row>
    <row r="34" spans="1:13" ht="21" customHeight="1">
      <c r="A34" s="144" t="s">
        <v>413</v>
      </c>
      <c r="B34" s="188" t="s">
        <v>577</v>
      </c>
      <c r="C34" s="189"/>
      <c r="D34" s="189"/>
      <c r="E34" s="189"/>
      <c r="F34" s="190"/>
      <c r="G34" s="169" t="s">
        <v>529</v>
      </c>
      <c r="H34" s="170"/>
      <c r="I34" s="169" t="s">
        <v>530</v>
      </c>
      <c r="J34" s="175"/>
      <c r="K34" s="175"/>
      <c r="L34" s="175"/>
      <c r="M34" s="170"/>
    </row>
    <row r="35" spans="1:13" ht="21" customHeight="1">
      <c r="A35" s="144" t="s">
        <v>531</v>
      </c>
      <c r="B35" s="169">
        <v>10</v>
      </c>
      <c r="C35" s="175"/>
      <c r="D35" s="175"/>
      <c r="E35" s="175"/>
      <c r="F35" s="170"/>
      <c r="G35" s="169" t="s">
        <v>532</v>
      </c>
      <c r="H35" s="170"/>
      <c r="I35" s="169" t="s">
        <v>533</v>
      </c>
      <c r="J35" s="175"/>
      <c r="K35" s="175"/>
      <c r="L35" s="175"/>
      <c r="M35" s="170"/>
    </row>
    <row r="36" spans="1:13" ht="21" customHeight="1">
      <c r="A36" s="172" t="s">
        <v>414</v>
      </c>
      <c r="B36" s="176">
        <v>280</v>
      </c>
      <c r="C36" s="177"/>
      <c r="D36" s="177"/>
      <c r="E36" s="177"/>
      <c r="F36" s="178"/>
      <c r="G36" s="169" t="s">
        <v>534</v>
      </c>
      <c r="H36" s="170"/>
      <c r="I36" s="182">
        <v>280</v>
      </c>
      <c r="J36" s="183"/>
      <c r="K36" s="183"/>
      <c r="L36" s="183"/>
      <c r="M36" s="184"/>
    </row>
    <row r="37" spans="1:13" ht="21" customHeight="1">
      <c r="A37" s="174"/>
      <c r="B37" s="179"/>
      <c r="C37" s="180"/>
      <c r="D37" s="180"/>
      <c r="E37" s="180"/>
      <c r="F37" s="181"/>
      <c r="G37" s="169" t="s">
        <v>535</v>
      </c>
      <c r="H37" s="170"/>
      <c r="I37" s="182"/>
      <c r="J37" s="183"/>
      <c r="K37" s="183"/>
      <c r="L37" s="183"/>
      <c r="M37" s="184"/>
    </row>
    <row r="38" spans="1:13" ht="21" customHeight="1">
      <c r="A38" s="144" t="s">
        <v>536</v>
      </c>
      <c r="B38" s="167" t="s">
        <v>578</v>
      </c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68"/>
    </row>
    <row r="39" spans="1:13" ht="33" customHeight="1">
      <c r="A39" s="144" t="s">
        <v>415</v>
      </c>
      <c r="B39" s="167" t="s">
        <v>578</v>
      </c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68"/>
    </row>
    <row r="40" spans="1:13" ht="55.5" customHeight="1">
      <c r="A40" s="144" t="s">
        <v>538</v>
      </c>
      <c r="B40" s="167" t="s">
        <v>579</v>
      </c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68"/>
    </row>
    <row r="41" spans="1:13" ht="21" customHeight="1">
      <c r="A41" s="172" t="s">
        <v>540</v>
      </c>
      <c r="B41" s="144" t="s">
        <v>410</v>
      </c>
      <c r="C41" s="144" t="s">
        <v>411</v>
      </c>
      <c r="D41" s="169" t="s">
        <v>416</v>
      </c>
      <c r="E41" s="170"/>
      <c r="F41" s="169" t="s">
        <v>541</v>
      </c>
      <c r="G41" s="170"/>
      <c r="H41" s="169" t="s">
        <v>542</v>
      </c>
      <c r="I41" s="170"/>
      <c r="J41" s="169" t="s">
        <v>417</v>
      </c>
      <c r="K41" s="170"/>
      <c r="L41" s="144" t="s">
        <v>418</v>
      </c>
      <c r="M41" s="144" t="s">
        <v>543</v>
      </c>
    </row>
    <row r="42" spans="1:13" ht="21" customHeight="1">
      <c r="A42" s="173"/>
      <c r="B42" s="145" t="s">
        <v>552</v>
      </c>
      <c r="C42" s="145" t="s">
        <v>553</v>
      </c>
      <c r="D42" s="167" t="s">
        <v>580</v>
      </c>
      <c r="E42" s="168"/>
      <c r="F42" s="169" t="s">
        <v>558</v>
      </c>
      <c r="G42" s="170"/>
      <c r="H42" s="169" t="s">
        <v>548</v>
      </c>
      <c r="I42" s="170"/>
      <c r="J42" s="169" t="s">
        <v>564</v>
      </c>
      <c r="K42" s="170"/>
      <c r="L42" s="144" t="s">
        <v>555</v>
      </c>
      <c r="M42" s="144" t="s">
        <v>551</v>
      </c>
    </row>
    <row r="43" spans="1:13" ht="21" customHeight="1">
      <c r="A43" s="173"/>
      <c r="B43" s="145" t="s">
        <v>544</v>
      </c>
      <c r="C43" s="145" t="s">
        <v>562</v>
      </c>
      <c r="D43" s="167" t="s">
        <v>581</v>
      </c>
      <c r="E43" s="168"/>
      <c r="F43" s="169" t="s">
        <v>558</v>
      </c>
      <c r="G43" s="170"/>
      <c r="H43" s="169" t="s">
        <v>582</v>
      </c>
      <c r="I43" s="170"/>
      <c r="J43" s="169" t="s">
        <v>549</v>
      </c>
      <c r="K43" s="170"/>
      <c r="L43" s="144" t="s">
        <v>583</v>
      </c>
      <c r="M43" s="144" t="s">
        <v>551</v>
      </c>
    </row>
    <row r="44" spans="1:13" ht="21" customHeight="1">
      <c r="A44" s="173"/>
      <c r="B44" s="145" t="s">
        <v>559</v>
      </c>
      <c r="C44" s="145" t="s">
        <v>560</v>
      </c>
      <c r="D44" s="167" t="s">
        <v>584</v>
      </c>
      <c r="E44" s="168"/>
      <c r="F44" s="169" t="s">
        <v>555</v>
      </c>
      <c r="G44" s="170"/>
      <c r="H44" s="169" t="s">
        <v>548</v>
      </c>
      <c r="I44" s="170"/>
      <c r="J44" s="169" t="s">
        <v>549</v>
      </c>
      <c r="K44" s="170"/>
      <c r="L44" s="144" t="s">
        <v>550</v>
      </c>
      <c r="M44" s="144" t="s">
        <v>551</v>
      </c>
    </row>
    <row r="45" spans="1:13" ht="21" customHeight="1">
      <c r="A45" s="173"/>
      <c r="B45" s="145" t="s">
        <v>552</v>
      </c>
      <c r="C45" s="145" t="s">
        <v>556</v>
      </c>
      <c r="D45" s="167" t="s">
        <v>557</v>
      </c>
      <c r="E45" s="168"/>
      <c r="F45" s="169" t="s">
        <v>558</v>
      </c>
      <c r="G45" s="170"/>
      <c r="H45" s="169" t="s">
        <v>548</v>
      </c>
      <c r="I45" s="170"/>
      <c r="J45" s="169" t="s">
        <v>549</v>
      </c>
      <c r="K45" s="170"/>
      <c r="L45" s="144" t="s">
        <v>550</v>
      </c>
      <c r="M45" s="144" t="s">
        <v>551</v>
      </c>
    </row>
    <row r="46" spans="1:13" ht="21" customHeight="1">
      <c r="A46" s="174"/>
      <c r="B46" s="145" t="s">
        <v>544</v>
      </c>
      <c r="C46" s="145" t="s">
        <v>562</v>
      </c>
      <c r="D46" s="167" t="s">
        <v>585</v>
      </c>
      <c r="E46" s="168"/>
      <c r="F46" s="169" t="s">
        <v>558</v>
      </c>
      <c r="G46" s="170"/>
      <c r="H46" s="169" t="s">
        <v>586</v>
      </c>
      <c r="I46" s="170"/>
      <c r="J46" s="169" t="s">
        <v>549</v>
      </c>
      <c r="K46" s="170"/>
      <c r="L46" s="144" t="s">
        <v>587</v>
      </c>
      <c r="M46" s="144" t="s">
        <v>551</v>
      </c>
    </row>
    <row r="47" spans="1:13" ht="21" customHeight="1">
      <c r="A47" s="185" t="s">
        <v>525</v>
      </c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185"/>
      <c r="M47" s="185"/>
    </row>
    <row r="48" spans="1:13" ht="21" customHeight="1">
      <c r="A48" s="143" t="s">
        <v>526</v>
      </c>
      <c r="B48" s="186" t="s">
        <v>527</v>
      </c>
      <c r="C48" s="186"/>
      <c r="D48" s="186"/>
      <c r="E48" s="186"/>
      <c r="F48" s="186"/>
      <c r="G48" s="186"/>
      <c r="H48" s="186"/>
      <c r="I48" s="186"/>
      <c r="J48" s="186"/>
      <c r="K48" s="187" t="s">
        <v>312</v>
      </c>
      <c r="L48" s="187"/>
      <c r="M48" s="187"/>
    </row>
    <row r="49" spans="1:13" ht="21" customHeight="1">
      <c r="A49" s="144" t="s">
        <v>413</v>
      </c>
      <c r="B49" s="188" t="s">
        <v>588</v>
      </c>
      <c r="C49" s="189"/>
      <c r="D49" s="189"/>
      <c r="E49" s="189"/>
      <c r="F49" s="190"/>
      <c r="G49" s="169" t="s">
        <v>529</v>
      </c>
      <c r="H49" s="170"/>
      <c r="I49" s="169" t="s">
        <v>530</v>
      </c>
      <c r="J49" s="175"/>
      <c r="K49" s="175"/>
      <c r="L49" s="175"/>
      <c r="M49" s="170"/>
    </row>
    <row r="50" spans="1:13" ht="21" customHeight="1">
      <c r="A50" s="144" t="s">
        <v>531</v>
      </c>
      <c r="B50" s="169">
        <v>10</v>
      </c>
      <c r="C50" s="175"/>
      <c r="D50" s="175"/>
      <c r="E50" s="175"/>
      <c r="F50" s="170"/>
      <c r="G50" s="169" t="s">
        <v>532</v>
      </c>
      <c r="H50" s="170"/>
      <c r="I50" s="169" t="s">
        <v>533</v>
      </c>
      <c r="J50" s="175"/>
      <c r="K50" s="175"/>
      <c r="L50" s="175"/>
      <c r="M50" s="170"/>
    </row>
    <row r="51" spans="1:13" ht="21" customHeight="1">
      <c r="A51" s="172" t="s">
        <v>414</v>
      </c>
      <c r="B51" s="176">
        <v>88</v>
      </c>
      <c r="C51" s="177"/>
      <c r="D51" s="177"/>
      <c r="E51" s="177"/>
      <c r="F51" s="178"/>
      <c r="G51" s="169" t="s">
        <v>534</v>
      </c>
      <c r="H51" s="170"/>
      <c r="I51" s="182">
        <v>88</v>
      </c>
      <c r="J51" s="183"/>
      <c r="K51" s="183"/>
      <c r="L51" s="183"/>
      <c r="M51" s="184"/>
    </row>
    <row r="52" spans="1:13" ht="21" customHeight="1">
      <c r="A52" s="174"/>
      <c r="B52" s="179"/>
      <c r="C52" s="180"/>
      <c r="D52" s="180"/>
      <c r="E52" s="180"/>
      <c r="F52" s="181"/>
      <c r="G52" s="169" t="s">
        <v>535</v>
      </c>
      <c r="H52" s="170"/>
      <c r="I52" s="182"/>
      <c r="J52" s="183"/>
      <c r="K52" s="183"/>
      <c r="L52" s="183"/>
      <c r="M52" s="184"/>
    </row>
    <row r="53" spans="1:13" ht="84" customHeight="1">
      <c r="A53" s="144" t="s">
        <v>536</v>
      </c>
      <c r="B53" s="167" t="s">
        <v>589</v>
      </c>
      <c r="C53" s="171"/>
      <c r="D53" s="171"/>
      <c r="E53" s="171"/>
      <c r="F53" s="171"/>
      <c r="G53" s="171"/>
      <c r="H53" s="171"/>
      <c r="I53" s="171"/>
      <c r="J53" s="171"/>
      <c r="K53" s="171"/>
      <c r="L53" s="171"/>
      <c r="M53" s="168"/>
    </row>
    <row r="54" spans="1:13" ht="72" customHeight="1">
      <c r="A54" s="144" t="s">
        <v>415</v>
      </c>
      <c r="B54" s="167" t="s">
        <v>641</v>
      </c>
      <c r="C54" s="171"/>
      <c r="D54" s="171"/>
      <c r="E54" s="171"/>
      <c r="F54" s="171"/>
      <c r="G54" s="171"/>
      <c r="H54" s="171"/>
      <c r="I54" s="171"/>
      <c r="J54" s="171"/>
      <c r="K54" s="171"/>
      <c r="L54" s="171"/>
      <c r="M54" s="168"/>
    </row>
    <row r="55" spans="1:13" ht="66.75" customHeight="1">
      <c r="A55" s="144" t="s">
        <v>538</v>
      </c>
      <c r="B55" s="167" t="s">
        <v>590</v>
      </c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68"/>
    </row>
    <row r="56" spans="1:13" ht="21" customHeight="1">
      <c r="A56" s="172" t="s">
        <v>540</v>
      </c>
      <c r="B56" s="144" t="s">
        <v>410</v>
      </c>
      <c r="C56" s="144" t="s">
        <v>411</v>
      </c>
      <c r="D56" s="169" t="s">
        <v>416</v>
      </c>
      <c r="E56" s="170"/>
      <c r="F56" s="169" t="s">
        <v>541</v>
      </c>
      <c r="G56" s="170"/>
      <c r="H56" s="169" t="s">
        <v>542</v>
      </c>
      <c r="I56" s="170"/>
      <c r="J56" s="169" t="s">
        <v>417</v>
      </c>
      <c r="K56" s="170"/>
      <c r="L56" s="144" t="s">
        <v>418</v>
      </c>
      <c r="M56" s="144" t="s">
        <v>543</v>
      </c>
    </row>
    <row r="57" spans="1:13" ht="21" customHeight="1">
      <c r="A57" s="173"/>
      <c r="B57" s="145" t="s">
        <v>544</v>
      </c>
      <c r="C57" s="145" t="s">
        <v>562</v>
      </c>
      <c r="D57" s="167" t="s">
        <v>591</v>
      </c>
      <c r="E57" s="168"/>
      <c r="F57" s="169" t="s">
        <v>558</v>
      </c>
      <c r="G57" s="170"/>
      <c r="H57" s="169" t="s">
        <v>548</v>
      </c>
      <c r="I57" s="170"/>
      <c r="J57" s="169" t="s">
        <v>549</v>
      </c>
      <c r="K57" s="170"/>
      <c r="L57" s="144" t="s">
        <v>550</v>
      </c>
      <c r="M57" s="144" t="s">
        <v>551</v>
      </c>
    </row>
    <row r="58" spans="1:13" ht="21" customHeight="1">
      <c r="A58" s="173"/>
      <c r="B58" s="145" t="s">
        <v>559</v>
      </c>
      <c r="C58" s="145" t="s">
        <v>560</v>
      </c>
      <c r="D58" s="167" t="s">
        <v>592</v>
      </c>
      <c r="E58" s="168"/>
      <c r="F58" s="169" t="s">
        <v>555</v>
      </c>
      <c r="G58" s="170"/>
      <c r="H58" s="169" t="s">
        <v>548</v>
      </c>
      <c r="I58" s="170"/>
      <c r="J58" s="169" t="s">
        <v>549</v>
      </c>
      <c r="K58" s="170"/>
      <c r="L58" s="144" t="s">
        <v>550</v>
      </c>
      <c r="M58" s="144" t="s">
        <v>551</v>
      </c>
    </row>
    <row r="59" spans="1:13" ht="21" customHeight="1">
      <c r="A59" s="173"/>
      <c r="B59" s="145" t="s">
        <v>552</v>
      </c>
      <c r="C59" s="145" t="s">
        <v>553</v>
      </c>
      <c r="D59" s="167" t="s">
        <v>554</v>
      </c>
      <c r="E59" s="168"/>
      <c r="F59" s="169" t="s">
        <v>555</v>
      </c>
      <c r="G59" s="170"/>
      <c r="H59" s="169" t="s">
        <v>548</v>
      </c>
      <c r="I59" s="170"/>
      <c r="J59" s="169" t="s">
        <v>549</v>
      </c>
      <c r="K59" s="170"/>
      <c r="L59" s="144" t="s">
        <v>550</v>
      </c>
      <c r="M59" s="144" t="s">
        <v>551</v>
      </c>
    </row>
    <row r="60" spans="1:13" ht="21" customHeight="1">
      <c r="A60" s="173"/>
      <c r="B60" s="145" t="s">
        <v>552</v>
      </c>
      <c r="C60" s="145" t="s">
        <v>553</v>
      </c>
      <c r="D60" s="167" t="s">
        <v>593</v>
      </c>
      <c r="E60" s="168"/>
      <c r="F60" s="169" t="s">
        <v>558</v>
      </c>
      <c r="G60" s="170"/>
      <c r="H60" s="169" t="s">
        <v>548</v>
      </c>
      <c r="I60" s="170"/>
      <c r="J60" s="169" t="s">
        <v>564</v>
      </c>
      <c r="K60" s="170"/>
      <c r="L60" s="144" t="s">
        <v>594</v>
      </c>
      <c r="M60" s="144" t="s">
        <v>551</v>
      </c>
    </row>
    <row r="61" spans="1:13" ht="21" customHeight="1">
      <c r="A61" s="174"/>
      <c r="B61" s="145" t="s">
        <v>544</v>
      </c>
      <c r="C61" s="145" t="s">
        <v>568</v>
      </c>
      <c r="D61" s="167" t="s">
        <v>569</v>
      </c>
      <c r="E61" s="168"/>
      <c r="F61" s="169" t="s">
        <v>547</v>
      </c>
      <c r="G61" s="170"/>
      <c r="H61" s="169" t="s">
        <v>548</v>
      </c>
      <c r="I61" s="170"/>
      <c r="J61" s="169" t="s">
        <v>549</v>
      </c>
      <c r="K61" s="170"/>
      <c r="L61" s="144" t="s">
        <v>550</v>
      </c>
      <c r="M61" s="144" t="s">
        <v>551</v>
      </c>
    </row>
    <row r="62" spans="1:13" ht="21" customHeight="1">
      <c r="A62" s="185" t="s">
        <v>525</v>
      </c>
      <c r="B62" s="185"/>
      <c r="C62" s="185"/>
      <c r="D62" s="185"/>
      <c r="E62" s="185"/>
      <c r="F62" s="185"/>
      <c r="G62" s="185"/>
      <c r="H62" s="185"/>
      <c r="I62" s="185"/>
      <c r="J62" s="185"/>
      <c r="K62" s="185"/>
      <c r="L62" s="185"/>
      <c r="M62" s="185"/>
    </row>
    <row r="63" spans="1:13" ht="21" customHeight="1">
      <c r="A63" s="143" t="s">
        <v>526</v>
      </c>
      <c r="B63" s="186" t="s">
        <v>527</v>
      </c>
      <c r="C63" s="186"/>
      <c r="D63" s="186"/>
      <c r="E63" s="186"/>
      <c r="F63" s="186"/>
      <c r="G63" s="186"/>
      <c r="H63" s="186"/>
      <c r="I63" s="186"/>
      <c r="J63" s="186"/>
      <c r="K63" s="187" t="s">
        <v>312</v>
      </c>
      <c r="L63" s="187"/>
      <c r="M63" s="187"/>
    </row>
    <row r="64" spans="1:13" ht="21" customHeight="1">
      <c r="A64" s="144" t="s">
        <v>413</v>
      </c>
      <c r="B64" s="188" t="s">
        <v>595</v>
      </c>
      <c r="C64" s="189"/>
      <c r="D64" s="189"/>
      <c r="E64" s="189"/>
      <c r="F64" s="190"/>
      <c r="G64" s="169" t="s">
        <v>529</v>
      </c>
      <c r="H64" s="170"/>
      <c r="I64" s="169" t="s">
        <v>530</v>
      </c>
      <c r="J64" s="175"/>
      <c r="K64" s="175"/>
      <c r="L64" s="175"/>
      <c r="M64" s="170"/>
    </row>
    <row r="65" spans="1:13" ht="21" customHeight="1">
      <c r="A65" s="144" t="s">
        <v>531</v>
      </c>
      <c r="B65" s="169">
        <v>10</v>
      </c>
      <c r="C65" s="175"/>
      <c r="D65" s="175"/>
      <c r="E65" s="175"/>
      <c r="F65" s="170"/>
      <c r="G65" s="169" t="s">
        <v>532</v>
      </c>
      <c r="H65" s="170"/>
      <c r="I65" s="169" t="s">
        <v>533</v>
      </c>
      <c r="J65" s="175"/>
      <c r="K65" s="175"/>
      <c r="L65" s="175"/>
      <c r="M65" s="170"/>
    </row>
    <row r="66" spans="1:13" ht="21" customHeight="1">
      <c r="A66" s="172" t="s">
        <v>414</v>
      </c>
      <c r="B66" s="176">
        <v>21.26</v>
      </c>
      <c r="C66" s="177"/>
      <c r="D66" s="177"/>
      <c r="E66" s="177"/>
      <c r="F66" s="178"/>
      <c r="G66" s="169" t="s">
        <v>534</v>
      </c>
      <c r="H66" s="170"/>
      <c r="I66" s="182">
        <v>21.26</v>
      </c>
      <c r="J66" s="183"/>
      <c r="K66" s="183"/>
      <c r="L66" s="183"/>
      <c r="M66" s="184"/>
    </row>
    <row r="67" spans="1:13" ht="21" customHeight="1">
      <c r="A67" s="174"/>
      <c r="B67" s="179"/>
      <c r="C67" s="180"/>
      <c r="D67" s="180"/>
      <c r="E67" s="180"/>
      <c r="F67" s="181"/>
      <c r="G67" s="169" t="s">
        <v>535</v>
      </c>
      <c r="H67" s="170"/>
      <c r="I67" s="182"/>
      <c r="J67" s="183"/>
      <c r="K67" s="183"/>
      <c r="L67" s="183"/>
      <c r="M67" s="184"/>
    </row>
    <row r="68" spans="1:13" ht="58.5" customHeight="1">
      <c r="A68" s="144" t="s">
        <v>536</v>
      </c>
      <c r="B68" s="167" t="s">
        <v>596</v>
      </c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68"/>
    </row>
    <row r="69" spans="1:13" ht="70.5" customHeight="1">
      <c r="A69" s="144" t="s">
        <v>415</v>
      </c>
      <c r="B69" s="167" t="s">
        <v>629</v>
      </c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68"/>
    </row>
    <row r="70" spans="1:13" ht="58.5" customHeight="1">
      <c r="A70" s="144" t="s">
        <v>538</v>
      </c>
      <c r="B70" s="167" t="s">
        <v>597</v>
      </c>
      <c r="C70" s="171"/>
      <c r="D70" s="171"/>
      <c r="E70" s="171"/>
      <c r="F70" s="171"/>
      <c r="G70" s="171"/>
      <c r="H70" s="171"/>
      <c r="I70" s="171"/>
      <c r="J70" s="171"/>
      <c r="K70" s="171"/>
      <c r="L70" s="171"/>
      <c r="M70" s="168"/>
    </row>
    <row r="71" spans="1:13" ht="21" customHeight="1">
      <c r="A71" s="172" t="s">
        <v>540</v>
      </c>
      <c r="B71" s="144" t="s">
        <v>410</v>
      </c>
      <c r="C71" s="144" t="s">
        <v>411</v>
      </c>
      <c r="D71" s="169" t="s">
        <v>416</v>
      </c>
      <c r="E71" s="170"/>
      <c r="F71" s="169" t="s">
        <v>541</v>
      </c>
      <c r="G71" s="170"/>
      <c r="H71" s="169" t="s">
        <v>542</v>
      </c>
      <c r="I71" s="170"/>
      <c r="J71" s="169" t="s">
        <v>417</v>
      </c>
      <c r="K71" s="170"/>
      <c r="L71" s="144" t="s">
        <v>418</v>
      </c>
      <c r="M71" s="144" t="s">
        <v>543</v>
      </c>
    </row>
    <row r="72" spans="1:13" ht="21" customHeight="1">
      <c r="A72" s="173"/>
      <c r="B72" s="145" t="s">
        <v>552</v>
      </c>
      <c r="C72" s="145" t="s">
        <v>553</v>
      </c>
      <c r="D72" s="167" t="s">
        <v>598</v>
      </c>
      <c r="E72" s="168"/>
      <c r="F72" s="169" t="s">
        <v>558</v>
      </c>
      <c r="G72" s="170"/>
      <c r="H72" s="169" t="s">
        <v>582</v>
      </c>
      <c r="I72" s="170"/>
      <c r="J72" s="169" t="s">
        <v>549</v>
      </c>
      <c r="K72" s="170"/>
      <c r="L72" s="144" t="s">
        <v>599</v>
      </c>
      <c r="M72" s="144" t="s">
        <v>551</v>
      </c>
    </row>
    <row r="73" spans="1:13" ht="21" customHeight="1">
      <c r="A73" s="173"/>
      <c r="B73" s="145" t="s">
        <v>544</v>
      </c>
      <c r="C73" s="145" t="s">
        <v>562</v>
      </c>
      <c r="D73" s="167" t="s">
        <v>600</v>
      </c>
      <c r="E73" s="168"/>
      <c r="F73" s="169" t="s">
        <v>547</v>
      </c>
      <c r="G73" s="170"/>
      <c r="H73" s="169" t="s">
        <v>601</v>
      </c>
      <c r="I73" s="170"/>
      <c r="J73" s="169" t="s">
        <v>549</v>
      </c>
      <c r="K73" s="170"/>
      <c r="L73" s="144" t="s">
        <v>602</v>
      </c>
      <c r="M73" s="144" t="s">
        <v>551</v>
      </c>
    </row>
    <row r="74" spans="1:13" ht="21" customHeight="1">
      <c r="A74" s="173"/>
      <c r="B74" s="145" t="s">
        <v>559</v>
      </c>
      <c r="C74" s="145" t="s">
        <v>560</v>
      </c>
      <c r="D74" s="167" t="s">
        <v>603</v>
      </c>
      <c r="E74" s="168"/>
      <c r="F74" s="169" t="s">
        <v>555</v>
      </c>
      <c r="G74" s="170"/>
      <c r="H74" s="169" t="s">
        <v>548</v>
      </c>
      <c r="I74" s="170"/>
      <c r="J74" s="169" t="s">
        <v>549</v>
      </c>
      <c r="K74" s="170"/>
      <c r="L74" s="144" t="s">
        <v>550</v>
      </c>
      <c r="M74" s="144" t="s">
        <v>551</v>
      </c>
    </row>
    <row r="75" spans="1:13" ht="21" customHeight="1">
      <c r="A75" s="173"/>
      <c r="B75" s="145" t="s">
        <v>552</v>
      </c>
      <c r="C75" s="145" t="s">
        <v>553</v>
      </c>
      <c r="D75" s="167" t="s">
        <v>554</v>
      </c>
      <c r="E75" s="168"/>
      <c r="F75" s="169" t="s">
        <v>555</v>
      </c>
      <c r="G75" s="170"/>
      <c r="H75" s="169" t="s">
        <v>548</v>
      </c>
      <c r="I75" s="170"/>
      <c r="J75" s="169" t="s">
        <v>549</v>
      </c>
      <c r="K75" s="170"/>
      <c r="L75" s="144" t="s">
        <v>550</v>
      </c>
      <c r="M75" s="144" t="s">
        <v>551</v>
      </c>
    </row>
    <row r="76" spans="1:13" ht="21" customHeight="1">
      <c r="A76" s="174"/>
      <c r="B76" s="145" t="s">
        <v>544</v>
      </c>
      <c r="C76" s="145" t="s">
        <v>568</v>
      </c>
      <c r="D76" s="167" t="s">
        <v>604</v>
      </c>
      <c r="E76" s="168"/>
      <c r="F76" s="169" t="s">
        <v>558</v>
      </c>
      <c r="G76" s="170"/>
      <c r="H76" s="169" t="s">
        <v>548</v>
      </c>
      <c r="I76" s="170"/>
      <c r="J76" s="169" t="s">
        <v>549</v>
      </c>
      <c r="K76" s="170"/>
      <c r="L76" s="144" t="s">
        <v>550</v>
      </c>
      <c r="M76" s="144" t="s">
        <v>551</v>
      </c>
    </row>
    <row r="77" spans="1:13" ht="21" customHeight="1">
      <c r="A77" s="185" t="s">
        <v>525</v>
      </c>
      <c r="B77" s="185"/>
      <c r="C77" s="185"/>
      <c r="D77" s="185"/>
      <c r="E77" s="185"/>
      <c r="F77" s="185"/>
      <c r="G77" s="185"/>
      <c r="H77" s="185"/>
      <c r="I77" s="185"/>
      <c r="J77" s="185"/>
      <c r="K77" s="185"/>
      <c r="L77" s="185"/>
      <c r="M77" s="185"/>
    </row>
    <row r="78" spans="1:13" ht="21" customHeight="1">
      <c r="A78" s="143" t="s">
        <v>526</v>
      </c>
      <c r="B78" s="186" t="s">
        <v>527</v>
      </c>
      <c r="C78" s="186"/>
      <c r="D78" s="186"/>
      <c r="E78" s="186"/>
      <c r="F78" s="186"/>
      <c r="G78" s="186"/>
      <c r="H78" s="186"/>
      <c r="I78" s="186"/>
      <c r="J78" s="186"/>
      <c r="K78" s="187" t="s">
        <v>312</v>
      </c>
      <c r="L78" s="187"/>
      <c r="M78" s="187"/>
    </row>
    <row r="79" spans="1:13" ht="21" customHeight="1">
      <c r="A79" s="144" t="s">
        <v>413</v>
      </c>
      <c r="B79" s="188" t="s">
        <v>605</v>
      </c>
      <c r="C79" s="189"/>
      <c r="D79" s="189"/>
      <c r="E79" s="189"/>
      <c r="F79" s="190"/>
      <c r="G79" s="169" t="s">
        <v>529</v>
      </c>
      <c r="H79" s="170"/>
      <c r="I79" s="169" t="s">
        <v>530</v>
      </c>
      <c r="J79" s="175"/>
      <c r="K79" s="175"/>
      <c r="L79" s="175"/>
      <c r="M79" s="170"/>
    </row>
    <row r="80" spans="1:13" ht="21" customHeight="1">
      <c r="A80" s="144" t="s">
        <v>531</v>
      </c>
      <c r="B80" s="169">
        <v>10</v>
      </c>
      <c r="C80" s="175"/>
      <c r="D80" s="175"/>
      <c r="E80" s="175"/>
      <c r="F80" s="170"/>
      <c r="G80" s="169" t="s">
        <v>532</v>
      </c>
      <c r="H80" s="170"/>
      <c r="I80" s="169" t="s">
        <v>533</v>
      </c>
      <c r="J80" s="175"/>
      <c r="K80" s="175"/>
      <c r="L80" s="175"/>
      <c r="M80" s="170"/>
    </row>
    <row r="81" spans="1:13" ht="21" customHeight="1">
      <c r="A81" s="172" t="s">
        <v>414</v>
      </c>
      <c r="B81" s="176">
        <v>77.5</v>
      </c>
      <c r="C81" s="177"/>
      <c r="D81" s="177"/>
      <c r="E81" s="177"/>
      <c r="F81" s="178"/>
      <c r="G81" s="169" t="s">
        <v>534</v>
      </c>
      <c r="H81" s="170"/>
      <c r="I81" s="182">
        <v>77.5</v>
      </c>
      <c r="J81" s="183"/>
      <c r="K81" s="183"/>
      <c r="L81" s="183"/>
      <c r="M81" s="184"/>
    </row>
    <row r="82" spans="1:13" ht="21" customHeight="1">
      <c r="A82" s="174"/>
      <c r="B82" s="179"/>
      <c r="C82" s="180"/>
      <c r="D82" s="180"/>
      <c r="E82" s="180"/>
      <c r="F82" s="181"/>
      <c r="G82" s="169" t="s">
        <v>535</v>
      </c>
      <c r="H82" s="170"/>
      <c r="I82" s="182"/>
      <c r="J82" s="183"/>
      <c r="K82" s="183"/>
      <c r="L82" s="183"/>
      <c r="M82" s="184"/>
    </row>
    <row r="83" spans="1:13" ht="90" customHeight="1">
      <c r="A83" s="144" t="s">
        <v>536</v>
      </c>
      <c r="B83" s="167" t="s">
        <v>606</v>
      </c>
      <c r="C83" s="171"/>
      <c r="D83" s="171"/>
      <c r="E83" s="171"/>
      <c r="F83" s="171"/>
      <c r="G83" s="171"/>
      <c r="H83" s="171"/>
      <c r="I83" s="171"/>
      <c r="J83" s="171"/>
      <c r="K83" s="171"/>
      <c r="L83" s="171"/>
      <c r="M83" s="168"/>
    </row>
    <row r="84" spans="1:13" ht="78.75" customHeight="1">
      <c r="A84" s="144" t="s">
        <v>415</v>
      </c>
      <c r="B84" s="167" t="s">
        <v>629</v>
      </c>
      <c r="C84" s="171"/>
      <c r="D84" s="171"/>
      <c r="E84" s="171"/>
      <c r="F84" s="171"/>
      <c r="G84" s="171"/>
      <c r="H84" s="171"/>
      <c r="I84" s="171"/>
      <c r="J84" s="171"/>
      <c r="K84" s="171"/>
      <c r="L84" s="171"/>
      <c r="M84" s="168"/>
    </row>
    <row r="85" spans="1:13" ht="74.25" customHeight="1">
      <c r="A85" s="144" t="s">
        <v>538</v>
      </c>
      <c r="B85" s="167" t="s">
        <v>607</v>
      </c>
      <c r="C85" s="171"/>
      <c r="D85" s="171"/>
      <c r="E85" s="171"/>
      <c r="F85" s="171"/>
      <c r="G85" s="171"/>
      <c r="H85" s="171"/>
      <c r="I85" s="171"/>
      <c r="J85" s="171"/>
      <c r="K85" s="171"/>
      <c r="L85" s="171"/>
      <c r="M85" s="168"/>
    </row>
    <row r="86" spans="1:13" ht="21" customHeight="1">
      <c r="A86" s="172" t="s">
        <v>540</v>
      </c>
      <c r="B86" s="144" t="s">
        <v>410</v>
      </c>
      <c r="C86" s="144" t="s">
        <v>411</v>
      </c>
      <c r="D86" s="169" t="s">
        <v>416</v>
      </c>
      <c r="E86" s="170"/>
      <c r="F86" s="169" t="s">
        <v>541</v>
      </c>
      <c r="G86" s="170"/>
      <c r="H86" s="169" t="s">
        <v>542</v>
      </c>
      <c r="I86" s="170"/>
      <c r="J86" s="169" t="s">
        <v>417</v>
      </c>
      <c r="K86" s="170"/>
      <c r="L86" s="144" t="s">
        <v>418</v>
      </c>
      <c r="M86" s="144" t="s">
        <v>543</v>
      </c>
    </row>
    <row r="87" spans="1:13" ht="21" customHeight="1">
      <c r="A87" s="173"/>
      <c r="B87" s="145" t="s">
        <v>552</v>
      </c>
      <c r="C87" s="145" t="s">
        <v>553</v>
      </c>
      <c r="D87" s="167" t="s">
        <v>608</v>
      </c>
      <c r="E87" s="168"/>
      <c r="F87" s="169" t="s">
        <v>558</v>
      </c>
      <c r="G87" s="170"/>
      <c r="H87" s="169" t="s">
        <v>609</v>
      </c>
      <c r="I87" s="170"/>
      <c r="J87" s="169" t="s">
        <v>549</v>
      </c>
      <c r="K87" s="170"/>
      <c r="L87" s="144" t="s">
        <v>599</v>
      </c>
      <c r="M87" s="144" t="s">
        <v>551</v>
      </c>
    </row>
    <row r="88" spans="1:13" ht="21" customHeight="1">
      <c r="A88" s="173"/>
      <c r="B88" s="145" t="s">
        <v>552</v>
      </c>
      <c r="C88" s="145" t="s">
        <v>553</v>
      </c>
      <c r="D88" s="167" t="s">
        <v>554</v>
      </c>
      <c r="E88" s="168"/>
      <c r="F88" s="169" t="s">
        <v>555</v>
      </c>
      <c r="G88" s="170"/>
      <c r="H88" s="169" t="s">
        <v>548</v>
      </c>
      <c r="I88" s="170"/>
      <c r="J88" s="169" t="s">
        <v>549</v>
      </c>
      <c r="K88" s="170"/>
      <c r="L88" s="144" t="s">
        <v>550</v>
      </c>
      <c r="M88" s="144" t="s">
        <v>551</v>
      </c>
    </row>
    <row r="89" spans="1:13" ht="21" customHeight="1">
      <c r="A89" s="173"/>
      <c r="B89" s="145" t="s">
        <v>559</v>
      </c>
      <c r="C89" s="145" t="s">
        <v>560</v>
      </c>
      <c r="D89" s="167" t="s">
        <v>610</v>
      </c>
      <c r="E89" s="168"/>
      <c r="F89" s="169" t="s">
        <v>555</v>
      </c>
      <c r="G89" s="170"/>
      <c r="H89" s="169" t="s">
        <v>548</v>
      </c>
      <c r="I89" s="170"/>
      <c r="J89" s="169" t="s">
        <v>549</v>
      </c>
      <c r="K89" s="170"/>
      <c r="L89" s="144" t="s">
        <v>550</v>
      </c>
      <c r="M89" s="144" t="s">
        <v>551</v>
      </c>
    </row>
    <row r="90" spans="1:13" ht="21" customHeight="1">
      <c r="A90" s="173"/>
      <c r="B90" s="145" t="s">
        <v>544</v>
      </c>
      <c r="C90" s="145" t="s">
        <v>562</v>
      </c>
      <c r="D90" s="167" t="s">
        <v>611</v>
      </c>
      <c r="E90" s="168"/>
      <c r="F90" s="169" t="s">
        <v>555</v>
      </c>
      <c r="G90" s="170"/>
      <c r="H90" s="169" t="s">
        <v>612</v>
      </c>
      <c r="I90" s="170"/>
      <c r="J90" s="169" t="s">
        <v>549</v>
      </c>
      <c r="K90" s="170"/>
      <c r="L90" s="144" t="s">
        <v>575</v>
      </c>
      <c r="M90" s="144" t="s">
        <v>551</v>
      </c>
    </row>
    <row r="91" spans="1:13" ht="21" customHeight="1">
      <c r="A91" s="173"/>
      <c r="B91" s="145" t="s">
        <v>544</v>
      </c>
      <c r="C91" s="145" t="s">
        <v>562</v>
      </c>
      <c r="D91" s="167" t="s">
        <v>613</v>
      </c>
      <c r="E91" s="168"/>
      <c r="F91" s="169" t="s">
        <v>558</v>
      </c>
      <c r="G91" s="170"/>
      <c r="H91" s="169" t="s">
        <v>609</v>
      </c>
      <c r="I91" s="170"/>
      <c r="J91" s="169" t="s">
        <v>549</v>
      </c>
      <c r="K91" s="170"/>
      <c r="L91" s="144" t="s">
        <v>614</v>
      </c>
      <c r="M91" s="144" t="s">
        <v>551</v>
      </c>
    </row>
    <row r="92" spans="1:13" ht="21" customHeight="1">
      <c r="A92" s="174"/>
      <c r="B92" s="145" t="s">
        <v>544</v>
      </c>
      <c r="C92" s="145" t="s">
        <v>562</v>
      </c>
      <c r="D92" s="167" t="s">
        <v>615</v>
      </c>
      <c r="E92" s="168"/>
      <c r="F92" s="169" t="s">
        <v>558</v>
      </c>
      <c r="G92" s="170"/>
      <c r="H92" s="169" t="s">
        <v>548</v>
      </c>
      <c r="I92" s="170"/>
      <c r="J92" s="169" t="s">
        <v>549</v>
      </c>
      <c r="K92" s="170"/>
      <c r="L92" s="144" t="s">
        <v>616</v>
      </c>
      <c r="M92" s="144" t="s">
        <v>551</v>
      </c>
    </row>
    <row r="93" spans="1:13" ht="21" customHeight="1">
      <c r="A93" s="185" t="s">
        <v>525</v>
      </c>
      <c r="B93" s="185"/>
      <c r="C93" s="185"/>
      <c r="D93" s="185"/>
      <c r="E93" s="185"/>
      <c r="F93" s="185"/>
      <c r="G93" s="185"/>
      <c r="H93" s="185"/>
      <c r="I93" s="185"/>
      <c r="J93" s="185"/>
      <c r="K93" s="185"/>
      <c r="L93" s="185"/>
      <c r="M93" s="185"/>
    </row>
    <row r="94" spans="1:13" ht="21" customHeight="1">
      <c r="A94" s="143" t="s">
        <v>526</v>
      </c>
      <c r="B94" s="186" t="s">
        <v>527</v>
      </c>
      <c r="C94" s="186"/>
      <c r="D94" s="186"/>
      <c r="E94" s="186"/>
      <c r="F94" s="186"/>
      <c r="G94" s="186"/>
      <c r="H94" s="186"/>
      <c r="I94" s="186"/>
      <c r="J94" s="186"/>
      <c r="K94" s="187" t="s">
        <v>312</v>
      </c>
      <c r="L94" s="187"/>
      <c r="M94" s="187"/>
    </row>
    <row r="95" spans="1:13" ht="21" customHeight="1">
      <c r="A95" s="144" t="s">
        <v>413</v>
      </c>
      <c r="B95" s="188" t="s">
        <v>617</v>
      </c>
      <c r="C95" s="189"/>
      <c r="D95" s="189"/>
      <c r="E95" s="189"/>
      <c r="F95" s="190"/>
      <c r="G95" s="169" t="s">
        <v>529</v>
      </c>
      <c r="H95" s="170"/>
      <c r="I95" s="169" t="s">
        <v>530</v>
      </c>
      <c r="J95" s="175"/>
      <c r="K95" s="175"/>
      <c r="L95" s="175"/>
      <c r="M95" s="170"/>
    </row>
    <row r="96" spans="1:13" ht="21" customHeight="1">
      <c r="A96" s="144" t="s">
        <v>531</v>
      </c>
      <c r="B96" s="169">
        <v>10</v>
      </c>
      <c r="C96" s="175"/>
      <c r="D96" s="175"/>
      <c r="E96" s="175"/>
      <c r="F96" s="170"/>
      <c r="G96" s="169" t="s">
        <v>532</v>
      </c>
      <c r="H96" s="170"/>
      <c r="I96" s="169" t="s">
        <v>533</v>
      </c>
      <c r="J96" s="175"/>
      <c r="K96" s="175"/>
      <c r="L96" s="175"/>
      <c r="M96" s="170"/>
    </row>
    <row r="97" spans="1:13" ht="21" customHeight="1">
      <c r="A97" s="172" t="s">
        <v>414</v>
      </c>
      <c r="B97" s="176">
        <v>25</v>
      </c>
      <c r="C97" s="177"/>
      <c r="D97" s="177"/>
      <c r="E97" s="177"/>
      <c r="F97" s="178"/>
      <c r="G97" s="169" t="s">
        <v>534</v>
      </c>
      <c r="H97" s="170"/>
      <c r="I97" s="182">
        <v>25</v>
      </c>
      <c r="J97" s="183"/>
      <c r="K97" s="183"/>
      <c r="L97" s="183"/>
      <c r="M97" s="184"/>
    </row>
    <row r="98" spans="1:13" ht="21" customHeight="1">
      <c r="A98" s="174"/>
      <c r="B98" s="179"/>
      <c r="C98" s="180"/>
      <c r="D98" s="180"/>
      <c r="E98" s="180"/>
      <c r="F98" s="181"/>
      <c r="G98" s="169" t="s">
        <v>535</v>
      </c>
      <c r="H98" s="170"/>
      <c r="I98" s="182"/>
      <c r="J98" s="183"/>
      <c r="K98" s="183"/>
      <c r="L98" s="183"/>
      <c r="M98" s="184"/>
    </row>
    <row r="99" spans="1:13" ht="88.5" customHeight="1">
      <c r="A99" s="144" t="s">
        <v>536</v>
      </c>
      <c r="B99" s="167" t="s">
        <v>618</v>
      </c>
      <c r="C99" s="171"/>
      <c r="D99" s="171"/>
      <c r="E99" s="171"/>
      <c r="F99" s="171"/>
      <c r="G99" s="171"/>
      <c r="H99" s="171"/>
      <c r="I99" s="171"/>
      <c r="J99" s="171"/>
      <c r="K99" s="171"/>
      <c r="L99" s="171"/>
      <c r="M99" s="168"/>
    </row>
    <row r="100" spans="1:13" ht="63" customHeight="1">
      <c r="A100" s="144" t="s">
        <v>415</v>
      </c>
      <c r="B100" s="167" t="s">
        <v>629</v>
      </c>
      <c r="C100" s="171"/>
      <c r="D100" s="171"/>
      <c r="E100" s="171"/>
      <c r="F100" s="171"/>
      <c r="G100" s="171"/>
      <c r="H100" s="171"/>
      <c r="I100" s="171"/>
      <c r="J100" s="171"/>
      <c r="K100" s="171"/>
      <c r="L100" s="171"/>
      <c r="M100" s="168"/>
    </row>
    <row r="101" spans="1:13" ht="63" customHeight="1">
      <c r="A101" s="144" t="s">
        <v>538</v>
      </c>
      <c r="B101" s="167" t="s">
        <v>619</v>
      </c>
      <c r="C101" s="171"/>
      <c r="D101" s="171"/>
      <c r="E101" s="171"/>
      <c r="F101" s="171"/>
      <c r="G101" s="171"/>
      <c r="H101" s="171"/>
      <c r="I101" s="171"/>
      <c r="J101" s="171"/>
      <c r="K101" s="171"/>
      <c r="L101" s="171"/>
      <c r="M101" s="168"/>
    </row>
    <row r="102" spans="1:13" ht="21" customHeight="1">
      <c r="A102" s="172" t="s">
        <v>540</v>
      </c>
      <c r="B102" s="144" t="s">
        <v>410</v>
      </c>
      <c r="C102" s="144" t="s">
        <v>411</v>
      </c>
      <c r="D102" s="169" t="s">
        <v>416</v>
      </c>
      <c r="E102" s="170"/>
      <c r="F102" s="169" t="s">
        <v>541</v>
      </c>
      <c r="G102" s="170"/>
      <c r="H102" s="169" t="s">
        <v>542</v>
      </c>
      <c r="I102" s="170"/>
      <c r="J102" s="169" t="s">
        <v>417</v>
      </c>
      <c r="K102" s="170"/>
      <c r="L102" s="144" t="s">
        <v>418</v>
      </c>
      <c r="M102" s="144" t="s">
        <v>543</v>
      </c>
    </row>
    <row r="103" spans="1:13" ht="21" customHeight="1">
      <c r="A103" s="173"/>
      <c r="B103" s="145" t="s">
        <v>544</v>
      </c>
      <c r="C103" s="145" t="s">
        <v>562</v>
      </c>
      <c r="D103" s="167" t="s">
        <v>620</v>
      </c>
      <c r="E103" s="168"/>
      <c r="F103" s="169" t="s">
        <v>558</v>
      </c>
      <c r="G103" s="170"/>
      <c r="H103" s="169" t="s">
        <v>601</v>
      </c>
      <c r="I103" s="170"/>
      <c r="J103" s="169" t="s">
        <v>549</v>
      </c>
      <c r="K103" s="170"/>
      <c r="L103" s="144" t="s">
        <v>614</v>
      </c>
      <c r="M103" s="144" t="s">
        <v>551</v>
      </c>
    </row>
    <row r="104" spans="1:13" ht="21" customHeight="1">
      <c r="A104" s="173"/>
      <c r="B104" s="145" t="s">
        <v>559</v>
      </c>
      <c r="C104" s="145" t="s">
        <v>560</v>
      </c>
      <c r="D104" s="167" t="s">
        <v>576</v>
      </c>
      <c r="E104" s="168"/>
      <c r="F104" s="169" t="s">
        <v>555</v>
      </c>
      <c r="G104" s="170"/>
      <c r="H104" s="169" t="s">
        <v>548</v>
      </c>
      <c r="I104" s="170"/>
      <c r="J104" s="169" t="s">
        <v>549</v>
      </c>
      <c r="K104" s="170"/>
      <c r="L104" s="144" t="s">
        <v>550</v>
      </c>
      <c r="M104" s="144" t="s">
        <v>551</v>
      </c>
    </row>
    <row r="105" spans="1:13" ht="21" customHeight="1">
      <c r="A105" s="173"/>
      <c r="B105" s="145" t="s">
        <v>552</v>
      </c>
      <c r="C105" s="145" t="s">
        <v>556</v>
      </c>
      <c r="D105" s="167" t="s">
        <v>621</v>
      </c>
      <c r="E105" s="168"/>
      <c r="F105" s="169" t="s">
        <v>555</v>
      </c>
      <c r="G105" s="170"/>
      <c r="H105" s="169" t="s">
        <v>548</v>
      </c>
      <c r="I105" s="170"/>
      <c r="J105" s="169" t="s">
        <v>549</v>
      </c>
      <c r="K105" s="170"/>
      <c r="L105" s="144" t="s">
        <v>616</v>
      </c>
      <c r="M105" s="144" t="s">
        <v>551</v>
      </c>
    </row>
    <row r="106" spans="1:13" ht="21" customHeight="1">
      <c r="A106" s="173"/>
      <c r="B106" s="145" t="s">
        <v>552</v>
      </c>
      <c r="C106" s="145" t="s">
        <v>553</v>
      </c>
      <c r="D106" s="167" t="s">
        <v>622</v>
      </c>
      <c r="E106" s="168"/>
      <c r="F106" s="169" t="s">
        <v>555</v>
      </c>
      <c r="G106" s="170"/>
      <c r="H106" s="169" t="s">
        <v>548</v>
      </c>
      <c r="I106" s="170"/>
      <c r="J106" s="169" t="s">
        <v>549</v>
      </c>
      <c r="K106" s="170"/>
      <c r="L106" s="144" t="s">
        <v>550</v>
      </c>
      <c r="M106" s="144" t="s">
        <v>551</v>
      </c>
    </row>
    <row r="107" spans="1:13" ht="21" customHeight="1">
      <c r="A107" s="173"/>
      <c r="B107" s="145" t="s">
        <v>544</v>
      </c>
      <c r="C107" s="145" t="s">
        <v>568</v>
      </c>
      <c r="D107" s="167" t="s">
        <v>623</v>
      </c>
      <c r="E107" s="168"/>
      <c r="F107" s="169" t="s">
        <v>558</v>
      </c>
      <c r="G107" s="170"/>
      <c r="H107" s="169" t="s">
        <v>548</v>
      </c>
      <c r="I107" s="170"/>
      <c r="J107" s="169" t="s">
        <v>549</v>
      </c>
      <c r="K107" s="170"/>
      <c r="L107" s="144" t="s">
        <v>550</v>
      </c>
      <c r="M107" s="144" t="s">
        <v>551</v>
      </c>
    </row>
    <row r="108" spans="1:13" ht="21" customHeight="1">
      <c r="A108" s="174"/>
      <c r="B108" s="145" t="s">
        <v>544</v>
      </c>
      <c r="C108" s="145" t="s">
        <v>562</v>
      </c>
      <c r="D108" s="167" t="s">
        <v>624</v>
      </c>
      <c r="E108" s="168"/>
      <c r="F108" s="169" t="s">
        <v>558</v>
      </c>
      <c r="G108" s="170"/>
      <c r="H108" s="169" t="s">
        <v>625</v>
      </c>
      <c r="I108" s="170"/>
      <c r="J108" s="169" t="s">
        <v>549</v>
      </c>
      <c r="K108" s="170"/>
      <c r="L108" s="144" t="s">
        <v>626</v>
      </c>
      <c r="M108" s="144" t="s">
        <v>551</v>
      </c>
    </row>
    <row r="109" spans="1:13" ht="21" customHeight="1">
      <c r="A109" s="185" t="s">
        <v>525</v>
      </c>
      <c r="B109" s="185"/>
      <c r="C109" s="185"/>
      <c r="D109" s="185"/>
      <c r="E109" s="185"/>
      <c r="F109" s="185"/>
      <c r="G109" s="185"/>
      <c r="H109" s="185"/>
      <c r="I109" s="185"/>
      <c r="J109" s="185"/>
      <c r="K109" s="185"/>
      <c r="L109" s="185"/>
      <c r="M109" s="185"/>
    </row>
    <row r="110" spans="1:13" ht="21" customHeight="1">
      <c r="A110" s="143" t="s">
        <v>526</v>
      </c>
      <c r="B110" s="186" t="s">
        <v>527</v>
      </c>
      <c r="C110" s="186"/>
      <c r="D110" s="186"/>
      <c r="E110" s="186"/>
      <c r="F110" s="186"/>
      <c r="G110" s="186"/>
      <c r="H110" s="186"/>
      <c r="I110" s="186"/>
      <c r="J110" s="186"/>
      <c r="K110" s="187" t="s">
        <v>312</v>
      </c>
      <c r="L110" s="187"/>
      <c r="M110" s="187"/>
    </row>
    <row r="111" spans="1:13" ht="21" customHeight="1">
      <c r="A111" s="144" t="s">
        <v>413</v>
      </c>
      <c r="B111" s="188" t="s">
        <v>627</v>
      </c>
      <c r="C111" s="189"/>
      <c r="D111" s="189"/>
      <c r="E111" s="189"/>
      <c r="F111" s="190"/>
      <c r="G111" s="169" t="s">
        <v>529</v>
      </c>
      <c r="H111" s="170"/>
      <c r="I111" s="169" t="s">
        <v>530</v>
      </c>
      <c r="J111" s="175"/>
      <c r="K111" s="175"/>
      <c r="L111" s="175"/>
      <c r="M111" s="170"/>
    </row>
    <row r="112" spans="1:13" ht="21" customHeight="1">
      <c r="A112" s="144" t="s">
        <v>531</v>
      </c>
      <c r="B112" s="169">
        <v>10</v>
      </c>
      <c r="C112" s="175"/>
      <c r="D112" s="175"/>
      <c r="E112" s="175"/>
      <c r="F112" s="170"/>
      <c r="G112" s="169" t="s">
        <v>532</v>
      </c>
      <c r="H112" s="170"/>
      <c r="I112" s="169" t="s">
        <v>533</v>
      </c>
      <c r="J112" s="175"/>
      <c r="K112" s="175"/>
      <c r="L112" s="175"/>
      <c r="M112" s="170"/>
    </row>
    <row r="113" spans="1:13" ht="21" customHeight="1">
      <c r="A113" s="172" t="s">
        <v>414</v>
      </c>
      <c r="B113" s="176">
        <v>436</v>
      </c>
      <c r="C113" s="177"/>
      <c r="D113" s="177"/>
      <c r="E113" s="177"/>
      <c r="F113" s="178"/>
      <c r="G113" s="169" t="s">
        <v>534</v>
      </c>
      <c r="H113" s="170"/>
      <c r="I113" s="182"/>
      <c r="J113" s="183"/>
      <c r="K113" s="183"/>
      <c r="L113" s="183"/>
      <c r="M113" s="184"/>
    </row>
    <row r="114" spans="1:13" ht="21" customHeight="1">
      <c r="A114" s="174"/>
      <c r="B114" s="179"/>
      <c r="C114" s="180"/>
      <c r="D114" s="180"/>
      <c r="E114" s="180"/>
      <c r="F114" s="181"/>
      <c r="G114" s="169" t="s">
        <v>535</v>
      </c>
      <c r="H114" s="170"/>
      <c r="I114" s="182">
        <v>436</v>
      </c>
      <c r="J114" s="183"/>
      <c r="K114" s="183"/>
      <c r="L114" s="183"/>
      <c r="M114" s="184"/>
    </row>
    <row r="115" spans="1:13" ht="40.5" customHeight="1">
      <c r="A115" s="144" t="s">
        <v>536</v>
      </c>
      <c r="B115" s="167" t="s">
        <v>628</v>
      </c>
      <c r="C115" s="171"/>
      <c r="D115" s="171"/>
      <c r="E115" s="171"/>
      <c r="F115" s="171"/>
      <c r="G115" s="171"/>
      <c r="H115" s="171"/>
      <c r="I115" s="171"/>
      <c r="J115" s="171"/>
      <c r="K115" s="171"/>
      <c r="L115" s="171"/>
      <c r="M115" s="168"/>
    </row>
    <row r="116" spans="1:13" ht="73.5" customHeight="1">
      <c r="A116" s="144" t="s">
        <v>415</v>
      </c>
      <c r="B116" s="167" t="s">
        <v>629</v>
      </c>
      <c r="C116" s="171"/>
      <c r="D116" s="171"/>
      <c r="E116" s="171"/>
      <c r="F116" s="171"/>
      <c r="G116" s="171"/>
      <c r="H116" s="171"/>
      <c r="I116" s="171"/>
      <c r="J116" s="171"/>
      <c r="K116" s="171"/>
      <c r="L116" s="171"/>
      <c r="M116" s="168"/>
    </row>
    <row r="117" spans="1:13" ht="134.25" customHeight="1">
      <c r="A117" s="144" t="s">
        <v>538</v>
      </c>
      <c r="B117" s="167" t="s">
        <v>630</v>
      </c>
      <c r="C117" s="171"/>
      <c r="D117" s="171"/>
      <c r="E117" s="171"/>
      <c r="F117" s="171"/>
      <c r="G117" s="171"/>
      <c r="H117" s="171"/>
      <c r="I117" s="171"/>
      <c r="J117" s="171"/>
      <c r="K117" s="171"/>
      <c r="L117" s="171"/>
      <c r="M117" s="168"/>
    </row>
    <row r="118" spans="1:13" ht="21" customHeight="1">
      <c r="A118" s="172" t="s">
        <v>540</v>
      </c>
      <c r="B118" s="144" t="s">
        <v>410</v>
      </c>
      <c r="C118" s="144" t="s">
        <v>411</v>
      </c>
      <c r="D118" s="169" t="s">
        <v>416</v>
      </c>
      <c r="E118" s="170"/>
      <c r="F118" s="169" t="s">
        <v>541</v>
      </c>
      <c r="G118" s="170"/>
      <c r="H118" s="169" t="s">
        <v>542</v>
      </c>
      <c r="I118" s="170"/>
      <c r="J118" s="169" t="s">
        <v>417</v>
      </c>
      <c r="K118" s="170"/>
      <c r="L118" s="144" t="s">
        <v>418</v>
      </c>
      <c r="M118" s="144" t="s">
        <v>543</v>
      </c>
    </row>
    <row r="119" spans="1:13" ht="21" customHeight="1">
      <c r="A119" s="173"/>
      <c r="B119" s="145" t="s">
        <v>552</v>
      </c>
      <c r="C119" s="145" t="s">
        <v>553</v>
      </c>
      <c r="D119" s="167" t="s">
        <v>554</v>
      </c>
      <c r="E119" s="168"/>
      <c r="F119" s="169" t="s">
        <v>555</v>
      </c>
      <c r="G119" s="170"/>
      <c r="H119" s="169" t="s">
        <v>548</v>
      </c>
      <c r="I119" s="170"/>
      <c r="J119" s="169" t="s">
        <v>549</v>
      </c>
      <c r="K119" s="170"/>
      <c r="L119" s="144" t="s">
        <v>550</v>
      </c>
      <c r="M119" s="144" t="s">
        <v>551</v>
      </c>
    </row>
    <row r="120" spans="1:13" ht="21" customHeight="1">
      <c r="A120" s="173"/>
      <c r="B120" s="145" t="s">
        <v>552</v>
      </c>
      <c r="C120" s="145" t="s">
        <v>631</v>
      </c>
      <c r="D120" s="167" t="s">
        <v>632</v>
      </c>
      <c r="E120" s="168"/>
      <c r="F120" s="169" t="s">
        <v>555</v>
      </c>
      <c r="G120" s="170"/>
      <c r="H120" s="169" t="s">
        <v>548</v>
      </c>
      <c r="I120" s="170"/>
      <c r="J120" s="169" t="s">
        <v>549</v>
      </c>
      <c r="K120" s="170"/>
      <c r="L120" s="144" t="s">
        <v>550</v>
      </c>
      <c r="M120" s="144" t="s">
        <v>551</v>
      </c>
    </row>
    <row r="121" spans="1:13" ht="21" customHeight="1">
      <c r="A121" s="173"/>
      <c r="B121" s="145" t="s">
        <v>544</v>
      </c>
      <c r="C121" s="145" t="s">
        <v>568</v>
      </c>
      <c r="D121" s="167" t="s">
        <v>633</v>
      </c>
      <c r="E121" s="168"/>
      <c r="F121" s="169" t="s">
        <v>555</v>
      </c>
      <c r="G121" s="170"/>
      <c r="H121" s="169" t="s">
        <v>548</v>
      </c>
      <c r="I121" s="170"/>
      <c r="J121" s="169" t="s">
        <v>549</v>
      </c>
      <c r="K121" s="170"/>
      <c r="L121" s="144" t="s">
        <v>550</v>
      </c>
      <c r="M121" s="144" t="s">
        <v>551</v>
      </c>
    </row>
    <row r="122" spans="1:13" ht="21" customHeight="1">
      <c r="A122" s="173"/>
      <c r="B122" s="145" t="s">
        <v>544</v>
      </c>
      <c r="C122" s="145" t="s">
        <v>568</v>
      </c>
      <c r="D122" s="167" t="s">
        <v>634</v>
      </c>
      <c r="E122" s="168"/>
      <c r="F122" s="169" t="s">
        <v>555</v>
      </c>
      <c r="G122" s="170"/>
      <c r="H122" s="169" t="s">
        <v>548</v>
      </c>
      <c r="I122" s="170"/>
      <c r="J122" s="169" t="s">
        <v>549</v>
      </c>
      <c r="K122" s="170"/>
      <c r="L122" s="144" t="s">
        <v>550</v>
      </c>
      <c r="M122" s="144" t="s">
        <v>551</v>
      </c>
    </row>
    <row r="123" spans="1:13" ht="21" customHeight="1">
      <c r="A123" s="173"/>
      <c r="B123" s="145" t="s">
        <v>559</v>
      </c>
      <c r="C123" s="145" t="s">
        <v>559</v>
      </c>
      <c r="D123" s="167" t="s">
        <v>603</v>
      </c>
      <c r="E123" s="168"/>
      <c r="F123" s="169" t="s">
        <v>555</v>
      </c>
      <c r="G123" s="170"/>
      <c r="H123" s="169" t="s">
        <v>548</v>
      </c>
      <c r="I123" s="170"/>
      <c r="J123" s="169" t="s">
        <v>549</v>
      </c>
      <c r="K123" s="170"/>
      <c r="L123" s="144" t="s">
        <v>550</v>
      </c>
      <c r="M123" s="144" t="s">
        <v>551</v>
      </c>
    </row>
    <row r="124" spans="1:13" ht="21" customHeight="1">
      <c r="A124" s="173"/>
      <c r="B124" s="145" t="s">
        <v>544</v>
      </c>
      <c r="C124" s="145" t="s">
        <v>562</v>
      </c>
      <c r="D124" s="167" t="s">
        <v>635</v>
      </c>
      <c r="E124" s="168"/>
      <c r="F124" s="169" t="s">
        <v>555</v>
      </c>
      <c r="G124" s="170"/>
      <c r="H124" s="169" t="s">
        <v>601</v>
      </c>
      <c r="I124" s="170"/>
      <c r="J124" s="169" t="s">
        <v>549</v>
      </c>
      <c r="K124" s="170"/>
      <c r="L124" s="144" t="s">
        <v>614</v>
      </c>
      <c r="M124" s="144" t="s">
        <v>551</v>
      </c>
    </row>
    <row r="125" spans="1:13" ht="21" customHeight="1">
      <c r="A125" s="173"/>
      <c r="B125" s="145" t="s">
        <v>544</v>
      </c>
      <c r="C125" s="145" t="s">
        <v>562</v>
      </c>
      <c r="D125" s="167" t="s">
        <v>600</v>
      </c>
      <c r="E125" s="168"/>
      <c r="F125" s="169" t="s">
        <v>555</v>
      </c>
      <c r="G125" s="170"/>
      <c r="H125" s="169" t="s">
        <v>601</v>
      </c>
      <c r="I125" s="170"/>
      <c r="J125" s="169" t="s">
        <v>549</v>
      </c>
      <c r="K125" s="170"/>
      <c r="L125" s="144" t="s">
        <v>626</v>
      </c>
      <c r="M125" s="144" t="s">
        <v>551</v>
      </c>
    </row>
    <row r="126" spans="1:13" ht="21" customHeight="1">
      <c r="A126" s="173"/>
      <c r="B126" s="145" t="s">
        <v>544</v>
      </c>
      <c r="C126" s="145" t="s">
        <v>562</v>
      </c>
      <c r="D126" s="167" t="s">
        <v>636</v>
      </c>
      <c r="E126" s="168"/>
      <c r="F126" s="169" t="s">
        <v>555</v>
      </c>
      <c r="G126" s="170"/>
      <c r="H126" s="169" t="s">
        <v>609</v>
      </c>
      <c r="I126" s="170"/>
      <c r="J126" s="169" t="s">
        <v>549</v>
      </c>
      <c r="K126" s="170"/>
      <c r="L126" s="144" t="s">
        <v>614</v>
      </c>
      <c r="M126" s="144" t="s">
        <v>551</v>
      </c>
    </row>
    <row r="127" spans="1:13" ht="21" customHeight="1">
      <c r="A127" s="174"/>
      <c r="B127" s="145" t="s">
        <v>544</v>
      </c>
      <c r="C127" s="145" t="s">
        <v>562</v>
      </c>
      <c r="D127" s="167" t="s">
        <v>637</v>
      </c>
      <c r="E127" s="168"/>
      <c r="F127" s="169" t="s">
        <v>555</v>
      </c>
      <c r="G127" s="170"/>
      <c r="H127" s="169" t="s">
        <v>601</v>
      </c>
      <c r="I127" s="170"/>
      <c r="J127" s="169" t="s">
        <v>549</v>
      </c>
      <c r="K127" s="170"/>
      <c r="L127" s="144" t="s">
        <v>638</v>
      </c>
      <c r="M127" s="144" t="s">
        <v>551</v>
      </c>
    </row>
  </sheetData>
  <mergeCells count="368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A6:A7"/>
    <mergeCell ref="B6:F7"/>
    <mergeCell ref="G6:H6"/>
    <mergeCell ref="I6:M6"/>
    <mergeCell ref="G7:H7"/>
    <mergeCell ref="I7:M7"/>
    <mergeCell ref="B8:M8"/>
    <mergeCell ref="B9:M9"/>
    <mergeCell ref="B10:M10"/>
    <mergeCell ref="A11:A16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H14:I14"/>
    <mergeCell ref="J14:K14"/>
    <mergeCell ref="D15:E15"/>
    <mergeCell ref="F15:G15"/>
    <mergeCell ref="H15:I15"/>
    <mergeCell ref="J15:K15"/>
    <mergeCell ref="D14:E14"/>
    <mergeCell ref="F14:G14"/>
    <mergeCell ref="H16:I16"/>
    <mergeCell ref="J16:K16"/>
    <mergeCell ref="A17:M17"/>
    <mergeCell ref="B18:J18"/>
    <mergeCell ref="K18:M18"/>
    <mergeCell ref="B19:F19"/>
    <mergeCell ref="G19:H19"/>
    <mergeCell ref="I19:M19"/>
    <mergeCell ref="D16:E16"/>
    <mergeCell ref="F16:G16"/>
    <mergeCell ref="G20:H20"/>
    <mergeCell ref="I20:M20"/>
    <mergeCell ref="A21:A22"/>
    <mergeCell ref="B21:F22"/>
    <mergeCell ref="G21:H21"/>
    <mergeCell ref="I21:M21"/>
    <mergeCell ref="G22:H22"/>
    <mergeCell ref="I22:M22"/>
    <mergeCell ref="B20:F20"/>
    <mergeCell ref="B23:M23"/>
    <mergeCell ref="B24:M24"/>
    <mergeCell ref="B25:M25"/>
    <mergeCell ref="A26:A31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A32:M32"/>
    <mergeCell ref="B33:J33"/>
    <mergeCell ref="K33:M33"/>
    <mergeCell ref="B34:F34"/>
    <mergeCell ref="G34:H34"/>
    <mergeCell ref="I34:M34"/>
    <mergeCell ref="B35:F35"/>
    <mergeCell ref="G35:H35"/>
    <mergeCell ref="I35:M35"/>
    <mergeCell ref="A36:A37"/>
    <mergeCell ref="B36:F37"/>
    <mergeCell ref="G36:H36"/>
    <mergeCell ref="I36:M36"/>
    <mergeCell ref="G37:H37"/>
    <mergeCell ref="I37:M37"/>
    <mergeCell ref="B38:M38"/>
    <mergeCell ref="B39:M39"/>
    <mergeCell ref="B40:M40"/>
    <mergeCell ref="A41:A46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D44:E44"/>
    <mergeCell ref="F44:G44"/>
    <mergeCell ref="H44:I44"/>
    <mergeCell ref="J44:K44"/>
    <mergeCell ref="D45:E45"/>
    <mergeCell ref="F45:G45"/>
    <mergeCell ref="H45:I45"/>
    <mergeCell ref="J45:K45"/>
    <mergeCell ref="D46:E46"/>
    <mergeCell ref="F46:G46"/>
    <mergeCell ref="H46:I46"/>
    <mergeCell ref="J46:K46"/>
    <mergeCell ref="A47:M47"/>
    <mergeCell ref="B48:J48"/>
    <mergeCell ref="K48:M48"/>
    <mergeCell ref="B49:F49"/>
    <mergeCell ref="G49:H49"/>
    <mergeCell ref="I49:M49"/>
    <mergeCell ref="B50:F50"/>
    <mergeCell ref="G50:H50"/>
    <mergeCell ref="I50:M50"/>
    <mergeCell ref="A51:A52"/>
    <mergeCell ref="B51:F52"/>
    <mergeCell ref="G51:H51"/>
    <mergeCell ref="I51:M51"/>
    <mergeCell ref="G52:H52"/>
    <mergeCell ref="I52:M52"/>
    <mergeCell ref="B53:M53"/>
    <mergeCell ref="B54:M54"/>
    <mergeCell ref="B55:M55"/>
    <mergeCell ref="A56:A61"/>
    <mergeCell ref="D56:E56"/>
    <mergeCell ref="F56:G56"/>
    <mergeCell ref="H56:I56"/>
    <mergeCell ref="J56:K56"/>
    <mergeCell ref="D57:E57"/>
    <mergeCell ref="F57:G57"/>
    <mergeCell ref="H57:I57"/>
    <mergeCell ref="J57:K57"/>
    <mergeCell ref="D58:E58"/>
    <mergeCell ref="F58:G58"/>
    <mergeCell ref="H58:I58"/>
    <mergeCell ref="J58:K58"/>
    <mergeCell ref="D59:E59"/>
    <mergeCell ref="F59:G59"/>
    <mergeCell ref="H59:I59"/>
    <mergeCell ref="J59:K59"/>
    <mergeCell ref="D60:E60"/>
    <mergeCell ref="F60:G60"/>
    <mergeCell ref="H60:I60"/>
    <mergeCell ref="J60:K60"/>
    <mergeCell ref="D61:E61"/>
    <mergeCell ref="F61:G61"/>
    <mergeCell ref="H61:I61"/>
    <mergeCell ref="J61:K61"/>
    <mergeCell ref="A62:M62"/>
    <mergeCell ref="B63:J63"/>
    <mergeCell ref="K63:M63"/>
    <mergeCell ref="B64:F64"/>
    <mergeCell ref="G64:H64"/>
    <mergeCell ref="I64:M64"/>
    <mergeCell ref="B65:F65"/>
    <mergeCell ref="G65:H65"/>
    <mergeCell ref="I65:M65"/>
    <mergeCell ref="A66:A67"/>
    <mergeCell ref="B66:F67"/>
    <mergeCell ref="G66:H66"/>
    <mergeCell ref="I66:M66"/>
    <mergeCell ref="G67:H67"/>
    <mergeCell ref="I67:M67"/>
    <mergeCell ref="B68:M68"/>
    <mergeCell ref="B69:M69"/>
    <mergeCell ref="B70:M70"/>
    <mergeCell ref="A71:A76"/>
    <mergeCell ref="D71:E71"/>
    <mergeCell ref="F71:G71"/>
    <mergeCell ref="H71:I71"/>
    <mergeCell ref="J71:K71"/>
    <mergeCell ref="D72:E72"/>
    <mergeCell ref="F72:G72"/>
    <mergeCell ref="H72:I72"/>
    <mergeCell ref="J72:K72"/>
    <mergeCell ref="D73:E73"/>
    <mergeCell ref="F73:G73"/>
    <mergeCell ref="H73:I73"/>
    <mergeCell ref="J73:K73"/>
    <mergeCell ref="D74:E74"/>
    <mergeCell ref="F74:G74"/>
    <mergeCell ref="H74:I74"/>
    <mergeCell ref="J74:K74"/>
    <mergeCell ref="D75:E75"/>
    <mergeCell ref="F75:G75"/>
    <mergeCell ref="H75:I75"/>
    <mergeCell ref="J75:K75"/>
    <mergeCell ref="D76:E76"/>
    <mergeCell ref="F76:G76"/>
    <mergeCell ref="H76:I76"/>
    <mergeCell ref="J76:K76"/>
    <mergeCell ref="A77:M77"/>
    <mergeCell ref="B78:J78"/>
    <mergeCell ref="K78:M78"/>
    <mergeCell ref="B79:F79"/>
    <mergeCell ref="G79:H79"/>
    <mergeCell ref="I79:M79"/>
    <mergeCell ref="B80:F80"/>
    <mergeCell ref="G80:H80"/>
    <mergeCell ref="I80:M80"/>
    <mergeCell ref="A81:A82"/>
    <mergeCell ref="B81:F82"/>
    <mergeCell ref="G81:H81"/>
    <mergeCell ref="I81:M81"/>
    <mergeCell ref="G82:H82"/>
    <mergeCell ref="I82:M82"/>
    <mergeCell ref="B83:M83"/>
    <mergeCell ref="B84:M84"/>
    <mergeCell ref="B85:M85"/>
    <mergeCell ref="A86:A92"/>
    <mergeCell ref="D86:E86"/>
    <mergeCell ref="F86:G86"/>
    <mergeCell ref="H86:I86"/>
    <mergeCell ref="J86:K86"/>
    <mergeCell ref="D87:E87"/>
    <mergeCell ref="F87:G87"/>
    <mergeCell ref="H87:I87"/>
    <mergeCell ref="J87:K87"/>
    <mergeCell ref="D88:E88"/>
    <mergeCell ref="F88:G88"/>
    <mergeCell ref="H88:I88"/>
    <mergeCell ref="J88:K88"/>
    <mergeCell ref="D89:E89"/>
    <mergeCell ref="F89:G89"/>
    <mergeCell ref="H89:I89"/>
    <mergeCell ref="J89:K89"/>
    <mergeCell ref="D90:E90"/>
    <mergeCell ref="F90:G90"/>
    <mergeCell ref="H90:I90"/>
    <mergeCell ref="J90:K90"/>
    <mergeCell ref="D91:E91"/>
    <mergeCell ref="F91:G91"/>
    <mergeCell ref="H91:I91"/>
    <mergeCell ref="J91:K91"/>
    <mergeCell ref="D92:E92"/>
    <mergeCell ref="F92:G92"/>
    <mergeCell ref="H92:I92"/>
    <mergeCell ref="J92:K92"/>
    <mergeCell ref="A93:M93"/>
    <mergeCell ref="B94:J94"/>
    <mergeCell ref="K94:M94"/>
    <mergeCell ref="B95:F95"/>
    <mergeCell ref="G95:H95"/>
    <mergeCell ref="I95:M95"/>
    <mergeCell ref="B96:F96"/>
    <mergeCell ref="G96:H96"/>
    <mergeCell ref="I96:M96"/>
    <mergeCell ref="A97:A98"/>
    <mergeCell ref="B97:F98"/>
    <mergeCell ref="G97:H97"/>
    <mergeCell ref="I97:M97"/>
    <mergeCell ref="G98:H98"/>
    <mergeCell ref="I98:M98"/>
    <mergeCell ref="B99:M99"/>
    <mergeCell ref="B100:M100"/>
    <mergeCell ref="B101:M101"/>
    <mergeCell ref="A102:A108"/>
    <mergeCell ref="D102:E102"/>
    <mergeCell ref="F102:G102"/>
    <mergeCell ref="H102:I102"/>
    <mergeCell ref="J102:K102"/>
    <mergeCell ref="D103:E103"/>
    <mergeCell ref="F103:G103"/>
    <mergeCell ref="H103:I103"/>
    <mergeCell ref="J103:K103"/>
    <mergeCell ref="D104:E104"/>
    <mergeCell ref="F104:G104"/>
    <mergeCell ref="H104:I104"/>
    <mergeCell ref="J104:K104"/>
    <mergeCell ref="D105:E105"/>
    <mergeCell ref="F105:G105"/>
    <mergeCell ref="H105:I105"/>
    <mergeCell ref="J105:K105"/>
    <mergeCell ref="D106:E106"/>
    <mergeCell ref="F106:G106"/>
    <mergeCell ref="H106:I106"/>
    <mergeCell ref="J106:K106"/>
    <mergeCell ref="D107:E107"/>
    <mergeCell ref="F107:G107"/>
    <mergeCell ref="H107:I107"/>
    <mergeCell ref="J107:K107"/>
    <mergeCell ref="D108:E108"/>
    <mergeCell ref="F108:G108"/>
    <mergeCell ref="H108:I108"/>
    <mergeCell ref="J108:K108"/>
    <mergeCell ref="A109:M109"/>
    <mergeCell ref="B110:J110"/>
    <mergeCell ref="K110:M110"/>
    <mergeCell ref="B111:F111"/>
    <mergeCell ref="G111:H111"/>
    <mergeCell ref="I111:M111"/>
    <mergeCell ref="B112:F112"/>
    <mergeCell ref="G112:H112"/>
    <mergeCell ref="I112:M112"/>
    <mergeCell ref="A113:A114"/>
    <mergeCell ref="B113:F114"/>
    <mergeCell ref="G113:H113"/>
    <mergeCell ref="I113:M113"/>
    <mergeCell ref="G114:H114"/>
    <mergeCell ref="I114:M114"/>
    <mergeCell ref="B115:M115"/>
    <mergeCell ref="B116:M116"/>
    <mergeCell ref="B117:M117"/>
    <mergeCell ref="A118:A127"/>
    <mergeCell ref="D118:E118"/>
    <mergeCell ref="F118:G118"/>
    <mergeCell ref="H118:I118"/>
    <mergeCell ref="J118:K118"/>
    <mergeCell ref="D119:E119"/>
    <mergeCell ref="F119:G119"/>
    <mergeCell ref="H119:I119"/>
    <mergeCell ref="J119:K119"/>
    <mergeCell ref="D120:E120"/>
    <mergeCell ref="F120:G120"/>
    <mergeCell ref="H120:I120"/>
    <mergeCell ref="J120:K120"/>
    <mergeCell ref="D121:E121"/>
    <mergeCell ref="F121:G121"/>
    <mergeCell ref="H121:I121"/>
    <mergeCell ref="J121:K121"/>
    <mergeCell ref="D122:E122"/>
    <mergeCell ref="F122:G122"/>
    <mergeCell ref="H122:I122"/>
    <mergeCell ref="J122:K122"/>
    <mergeCell ref="H126:I126"/>
    <mergeCell ref="J126:K126"/>
    <mergeCell ref="D123:E123"/>
    <mergeCell ref="F123:G123"/>
    <mergeCell ref="H123:I123"/>
    <mergeCell ref="J123:K123"/>
    <mergeCell ref="D124:E124"/>
    <mergeCell ref="F124:G124"/>
    <mergeCell ref="H124:I124"/>
    <mergeCell ref="J124:K124"/>
    <mergeCell ref="D127:E127"/>
    <mergeCell ref="F127:G127"/>
    <mergeCell ref="H127:I127"/>
    <mergeCell ref="J127:K127"/>
    <mergeCell ref="D125:E125"/>
    <mergeCell ref="F125:G125"/>
    <mergeCell ref="H125:I125"/>
    <mergeCell ref="J125:K125"/>
    <mergeCell ref="D126:E126"/>
    <mergeCell ref="F126:G126"/>
  </mergeCells>
  <phoneticPr fontId="20" type="noConversion"/>
  <printOptions horizontalCentered="1"/>
  <pageMargins left="0.2361111111111111" right="0.15694444444444444" top="0.74803149606299213" bottom="0.74803149606299213" header="0.31496062992125984" footer="0.31496062992125984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M19"/>
  <sheetViews>
    <sheetView showGridLines="0" showZeros="0" tabSelected="1" workbookViewId="0">
      <selection activeCell="B11" sqref="B11"/>
    </sheetView>
  </sheetViews>
  <sheetFormatPr defaultColWidth="6.875" defaultRowHeight="20.100000000000001" customHeight="1"/>
  <cols>
    <col min="1" max="1" width="22.875" style="88" customWidth="1"/>
    <col min="2" max="2" width="19" style="88" customWidth="1"/>
    <col min="3" max="3" width="20.5" style="88" customWidth="1"/>
    <col min="4" max="7" width="19" style="88" customWidth="1"/>
    <col min="8" max="16384" width="6.875" style="89"/>
  </cols>
  <sheetData>
    <row r="1" spans="1:13" s="87" customFormat="1" ht="20.100000000000001" customHeight="1">
      <c r="A1" s="4" t="s">
        <v>311</v>
      </c>
      <c r="B1" s="90"/>
      <c r="C1" s="90"/>
      <c r="D1" s="90"/>
      <c r="E1" s="90"/>
      <c r="F1" s="90"/>
      <c r="G1" s="90"/>
    </row>
    <row r="2" spans="1:13" s="87" customFormat="1" ht="38.25" customHeight="1">
      <c r="A2" s="91" t="s">
        <v>431</v>
      </c>
      <c r="B2" s="92"/>
      <c r="C2" s="92"/>
      <c r="D2" s="92"/>
      <c r="E2" s="92"/>
      <c r="F2" s="92"/>
      <c r="G2" s="92"/>
    </row>
    <row r="3" spans="1:13" s="87" customFormat="1" ht="20.100000000000001" customHeight="1">
      <c r="A3" s="93"/>
      <c r="B3" s="90"/>
      <c r="C3" s="90"/>
      <c r="D3" s="90"/>
      <c r="E3" s="90"/>
      <c r="F3" s="90"/>
      <c r="G3" s="90"/>
    </row>
    <row r="4" spans="1:13" s="87" customFormat="1" ht="20.100000000000001" customHeight="1">
      <c r="A4" s="94"/>
      <c r="B4" s="95"/>
      <c r="C4" s="95"/>
      <c r="D4" s="95"/>
      <c r="E4" s="95"/>
      <c r="F4" s="95"/>
      <c r="G4" s="96" t="s">
        <v>312</v>
      </c>
    </row>
    <row r="5" spans="1:13" s="87" customFormat="1" ht="20.100000000000001" customHeight="1">
      <c r="A5" s="147" t="s">
        <v>313</v>
      </c>
      <c r="B5" s="147"/>
      <c r="C5" s="147" t="s">
        <v>314</v>
      </c>
      <c r="D5" s="147"/>
      <c r="E5" s="147"/>
      <c r="F5" s="147"/>
      <c r="G5" s="147"/>
    </row>
    <row r="6" spans="1:13" s="87" customFormat="1" ht="45" customHeight="1">
      <c r="A6" s="97" t="s">
        <v>315</v>
      </c>
      <c r="B6" s="97" t="s">
        <v>316</v>
      </c>
      <c r="C6" s="97" t="s">
        <v>315</v>
      </c>
      <c r="D6" s="97" t="s">
        <v>317</v>
      </c>
      <c r="E6" s="97" t="s">
        <v>318</v>
      </c>
      <c r="F6" s="97" t="s">
        <v>319</v>
      </c>
      <c r="G6" s="97" t="s">
        <v>320</v>
      </c>
    </row>
    <row r="7" spans="1:13" s="87" customFormat="1" ht="20.100000000000001" customHeight="1">
      <c r="A7" s="98" t="s">
        <v>321</v>
      </c>
      <c r="B7" s="100">
        <v>2715.1</v>
      </c>
      <c r="C7" s="99" t="s">
        <v>322</v>
      </c>
      <c r="D7" s="100">
        <v>2991.33</v>
      </c>
      <c r="E7" s="100">
        <v>2991.33</v>
      </c>
      <c r="F7" s="100"/>
      <c r="G7" s="100"/>
    </row>
    <row r="8" spans="1:13" s="87" customFormat="1" ht="20.100000000000001" customHeight="1">
      <c r="A8" s="101" t="s">
        <v>323</v>
      </c>
      <c r="B8" s="100">
        <v>2715.1</v>
      </c>
      <c r="C8" s="101" t="s">
        <v>419</v>
      </c>
      <c r="D8" s="100">
        <v>2523.2399999999998</v>
      </c>
      <c r="E8" s="100">
        <v>2523.2399999999998</v>
      </c>
      <c r="F8" s="102"/>
      <c r="G8" s="102"/>
    </row>
    <row r="9" spans="1:13" s="87" customFormat="1" ht="20.100000000000001" customHeight="1">
      <c r="A9" s="101" t="s">
        <v>324</v>
      </c>
      <c r="B9" s="100"/>
      <c r="C9" s="101" t="s">
        <v>420</v>
      </c>
      <c r="D9" s="100">
        <v>279.41000000000003</v>
      </c>
      <c r="E9" s="100">
        <v>279.41000000000003</v>
      </c>
      <c r="F9" s="102"/>
      <c r="G9" s="102"/>
    </row>
    <row r="10" spans="1:13" s="87" customFormat="1" ht="20.100000000000001" customHeight="1">
      <c r="A10" s="103" t="s">
        <v>325</v>
      </c>
      <c r="B10" s="100"/>
      <c r="C10" s="103" t="s">
        <v>421</v>
      </c>
      <c r="D10" s="100">
        <v>71.180000000000007</v>
      </c>
      <c r="E10" s="100">
        <v>71.180000000000007</v>
      </c>
      <c r="F10" s="102"/>
      <c r="G10" s="102"/>
    </row>
    <row r="11" spans="1:13" s="87" customFormat="1" ht="20.100000000000001" customHeight="1">
      <c r="A11" s="105" t="s">
        <v>326</v>
      </c>
      <c r="B11" s="100">
        <v>276.23</v>
      </c>
      <c r="C11" s="101" t="s">
        <v>422</v>
      </c>
      <c r="D11" s="100">
        <v>117.5</v>
      </c>
      <c r="E11" s="100">
        <v>117.5</v>
      </c>
      <c r="F11" s="102"/>
      <c r="G11" s="102"/>
    </row>
    <row r="12" spans="1:13" s="87" customFormat="1" ht="20.100000000000001" customHeight="1">
      <c r="A12" s="103" t="s">
        <v>323</v>
      </c>
      <c r="B12" s="100">
        <v>276.23</v>
      </c>
      <c r="C12" s="104"/>
      <c r="D12" s="100"/>
      <c r="E12" s="100"/>
      <c r="F12" s="102"/>
      <c r="G12" s="102"/>
    </row>
    <row r="13" spans="1:13" s="87" customFormat="1" ht="20.100000000000001" customHeight="1">
      <c r="A13" s="103" t="s">
        <v>324</v>
      </c>
      <c r="B13" s="100"/>
      <c r="C13" s="104"/>
      <c r="D13" s="100"/>
      <c r="E13" s="100"/>
      <c r="F13" s="102"/>
      <c r="G13" s="102"/>
    </row>
    <row r="14" spans="1:13" s="87" customFormat="1" ht="20.100000000000001" customHeight="1">
      <c r="A14" s="101" t="s">
        <v>325</v>
      </c>
      <c r="B14" s="100"/>
      <c r="C14" s="104"/>
      <c r="D14" s="100"/>
      <c r="E14" s="100"/>
      <c r="F14" s="102"/>
      <c r="G14" s="102"/>
      <c r="M14" s="113"/>
    </row>
    <row r="15" spans="1:13" s="87" customFormat="1" ht="20.100000000000001" customHeight="1">
      <c r="A15" s="105"/>
      <c r="B15" s="100"/>
      <c r="C15" s="106"/>
      <c r="D15" s="100"/>
      <c r="E15" s="100"/>
      <c r="F15" s="108"/>
      <c r="G15" s="108"/>
    </row>
    <row r="16" spans="1:13" s="87" customFormat="1" ht="20.100000000000001" customHeight="1">
      <c r="A16" s="105"/>
      <c r="B16" s="100"/>
      <c r="C16" s="107" t="s">
        <v>327</v>
      </c>
      <c r="D16" s="100"/>
      <c r="E16" s="100"/>
      <c r="F16" s="109"/>
      <c r="G16" s="109"/>
    </row>
    <row r="17" spans="1:7" s="87" customFormat="1" ht="20.100000000000001" customHeight="1">
      <c r="A17" s="105"/>
      <c r="B17" s="100"/>
      <c r="C17" s="107"/>
      <c r="D17" s="100"/>
      <c r="E17" s="100"/>
      <c r="F17" s="109"/>
      <c r="G17" s="110"/>
    </row>
    <row r="18" spans="1:7" s="87" customFormat="1" ht="20.100000000000001" customHeight="1">
      <c r="A18" s="105" t="s">
        <v>328</v>
      </c>
      <c r="B18" s="100">
        <v>2991.33</v>
      </c>
      <c r="C18" s="111" t="s">
        <v>329</v>
      </c>
      <c r="D18" s="100">
        <f>SUM(D7+D16)</f>
        <v>2991.33</v>
      </c>
      <c r="E18" s="100">
        <f>SUM(E7+E16)</f>
        <v>2991.33</v>
      </c>
      <c r="F18" s="109">
        <f>SUM(F7+F16)</f>
        <v>0</v>
      </c>
      <c r="G18" s="109">
        <f>SUM(G7+G16)</f>
        <v>0</v>
      </c>
    </row>
    <row r="19" spans="1:7" ht="20.100000000000001" customHeight="1">
      <c r="A19" s="112"/>
      <c r="B19" s="112"/>
      <c r="C19" s="112"/>
      <c r="D19" s="112"/>
      <c r="E19" s="112"/>
      <c r="F19" s="112"/>
    </row>
  </sheetData>
  <mergeCells count="2">
    <mergeCell ref="A5:B5"/>
    <mergeCell ref="C5:G5"/>
  </mergeCells>
  <phoneticPr fontId="20" type="noConversion"/>
  <printOptions horizontalCentered="1"/>
  <pageMargins left="0" right="0" top="0" bottom="0" header="0.49999999249075339" footer="0.49999999249075339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IU46"/>
  <sheetViews>
    <sheetView showGridLines="0" showZeros="0" workbookViewId="0">
      <selection activeCell="E7" sqref="E7"/>
    </sheetView>
  </sheetViews>
  <sheetFormatPr defaultColWidth="23.625" defaultRowHeight="12.75" customHeight="1"/>
  <cols>
    <col min="1" max="1" width="25.875" style="10" customWidth="1"/>
    <col min="2" max="2" width="46.5" style="10" customWidth="1"/>
    <col min="3" max="4" width="20.5" style="10" customWidth="1"/>
    <col min="5" max="5" width="18.5" style="10" customWidth="1"/>
    <col min="6" max="254" width="6.875" style="10" customWidth="1"/>
    <col min="255" max="255" width="23.625" style="10"/>
  </cols>
  <sheetData>
    <row r="1" spans="1:5" ht="20.100000000000001" customHeight="1">
      <c r="A1" s="11" t="s">
        <v>432</v>
      </c>
    </row>
    <row r="2" spans="1:5" ht="36" customHeight="1">
      <c r="A2" s="80" t="s">
        <v>423</v>
      </c>
      <c r="B2" s="64"/>
      <c r="C2" s="64"/>
      <c r="D2" s="64"/>
      <c r="E2" s="64"/>
    </row>
    <row r="3" spans="1:5" ht="14.25" customHeight="1">
      <c r="A3" s="73"/>
      <c r="B3" s="64"/>
      <c r="C3" s="64"/>
      <c r="D3" s="64"/>
      <c r="E3" s="64"/>
    </row>
    <row r="4" spans="1:5" ht="14.25" customHeight="1">
      <c r="A4" s="18"/>
      <c r="B4" s="17"/>
      <c r="C4" s="17"/>
      <c r="D4" s="17"/>
      <c r="E4" s="86" t="s">
        <v>312</v>
      </c>
    </row>
    <row r="5" spans="1:5" ht="20.100000000000001" customHeight="1">
      <c r="A5" s="148" t="s">
        <v>330</v>
      </c>
      <c r="B5" s="149"/>
      <c r="C5" s="148" t="s">
        <v>331</v>
      </c>
      <c r="D5" s="148"/>
      <c r="E5" s="148"/>
    </row>
    <row r="6" spans="1:5" ht="20.100000000000001" customHeight="1">
      <c r="A6" s="42" t="s">
        <v>332</v>
      </c>
      <c r="B6" s="141" t="s">
        <v>333</v>
      </c>
      <c r="C6" s="26" t="s">
        <v>334</v>
      </c>
      <c r="D6" s="26" t="s">
        <v>335</v>
      </c>
      <c r="E6" s="26" t="s">
        <v>336</v>
      </c>
    </row>
    <row r="7" spans="1:5" ht="20.100000000000001" customHeight="1">
      <c r="A7" s="150" t="s">
        <v>317</v>
      </c>
      <c r="B7" s="151"/>
      <c r="C7" s="133">
        <f>D7+E7</f>
        <v>2991.33</v>
      </c>
      <c r="D7" s="133">
        <v>1738.74</v>
      </c>
      <c r="E7" s="142">
        <v>1252.5899999999999</v>
      </c>
    </row>
    <row r="8" spans="1:5" ht="20.100000000000001" customHeight="1">
      <c r="A8" s="101" t="s">
        <v>433</v>
      </c>
      <c r="B8" s="101" t="s">
        <v>419</v>
      </c>
      <c r="C8" s="142">
        <v>2523.2399999999998</v>
      </c>
      <c r="D8" s="142">
        <v>1270.6600000000001</v>
      </c>
      <c r="E8" s="142">
        <v>1252.5899999999999</v>
      </c>
    </row>
    <row r="9" spans="1:5" ht="20.100000000000001" customHeight="1">
      <c r="A9" s="101" t="s">
        <v>437</v>
      </c>
      <c r="B9" s="101" t="s">
        <v>438</v>
      </c>
      <c r="C9" s="142">
        <v>2523.2399999999998</v>
      </c>
      <c r="D9" s="142">
        <v>1270.6600000000001</v>
      </c>
      <c r="E9" s="142">
        <v>1252.5899999999999</v>
      </c>
    </row>
    <row r="10" spans="1:5" ht="20.100000000000001" customHeight="1">
      <c r="A10" s="103" t="s">
        <v>439</v>
      </c>
      <c r="B10" s="103" t="s">
        <v>440</v>
      </c>
      <c r="C10" s="142">
        <v>1270.6600000000001</v>
      </c>
      <c r="D10" s="142">
        <v>1270.6600000000001</v>
      </c>
      <c r="E10" s="142"/>
    </row>
    <row r="11" spans="1:5" ht="20.100000000000001" customHeight="1">
      <c r="A11" s="101" t="s">
        <v>441</v>
      </c>
      <c r="B11" s="101" t="s">
        <v>442</v>
      </c>
      <c r="C11" s="142">
        <v>491.08</v>
      </c>
      <c r="D11" s="142"/>
      <c r="E11" s="142">
        <v>491.08</v>
      </c>
    </row>
    <row r="12" spans="1:5" ht="20.100000000000001" customHeight="1">
      <c r="A12" s="101" t="s">
        <v>443</v>
      </c>
      <c r="B12" s="101" t="s">
        <v>444</v>
      </c>
      <c r="C12" s="142">
        <v>152.74</v>
      </c>
      <c r="D12" s="142"/>
      <c r="E12" s="142">
        <v>152.74</v>
      </c>
    </row>
    <row r="13" spans="1:5" ht="20.100000000000001" customHeight="1">
      <c r="A13" s="103" t="s">
        <v>445</v>
      </c>
      <c r="B13" s="103" t="s">
        <v>446</v>
      </c>
      <c r="C13" s="142">
        <v>142.5</v>
      </c>
      <c r="D13" s="142"/>
      <c r="E13" s="142">
        <v>142.5</v>
      </c>
    </row>
    <row r="14" spans="1:5" ht="20.100000000000001" customHeight="1">
      <c r="A14" s="101" t="s">
        <v>447</v>
      </c>
      <c r="B14" s="101" t="s">
        <v>448</v>
      </c>
      <c r="C14" s="142">
        <v>131.26</v>
      </c>
      <c r="D14" s="142"/>
      <c r="E14" s="142">
        <v>131.26</v>
      </c>
    </row>
    <row r="15" spans="1:5" ht="20.100000000000001" customHeight="1">
      <c r="A15" s="101" t="s">
        <v>523</v>
      </c>
      <c r="B15" s="101" t="s">
        <v>524</v>
      </c>
      <c r="C15" s="142">
        <v>30</v>
      </c>
      <c r="D15" s="142"/>
      <c r="E15" s="142">
        <v>30</v>
      </c>
    </row>
    <row r="16" spans="1:5" ht="20.100000000000001" customHeight="1">
      <c r="A16" s="101" t="s">
        <v>451</v>
      </c>
      <c r="B16" s="101" t="s">
        <v>452</v>
      </c>
      <c r="C16" s="142">
        <v>25</v>
      </c>
      <c r="D16" s="142"/>
      <c r="E16" s="142">
        <v>25</v>
      </c>
    </row>
    <row r="17" spans="1:5" ht="20.100000000000001" customHeight="1">
      <c r="A17" s="103" t="s">
        <v>453</v>
      </c>
      <c r="B17" s="103" t="s">
        <v>454</v>
      </c>
      <c r="C17" s="142">
        <v>280</v>
      </c>
      <c r="D17" s="142"/>
      <c r="E17" s="142">
        <v>280</v>
      </c>
    </row>
    <row r="18" spans="1:5" ht="20.100000000000001" customHeight="1">
      <c r="A18" s="101" t="s">
        <v>434</v>
      </c>
      <c r="B18" s="101" t="s">
        <v>420</v>
      </c>
      <c r="C18" s="142">
        <v>279.41000000000003</v>
      </c>
      <c r="D18" s="142">
        <v>279.41000000000003</v>
      </c>
      <c r="E18" s="142"/>
    </row>
    <row r="19" spans="1:5" ht="20.100000000000001" customHeight="1">
      <c r="A19" s="101" t="s">
        <v>455</v>
      </c>
      <c r="B19" s="101" t="s">
        <v>456</v>
      </c>
      <c r="C19" s="142">
        <v>279.41000000000003</v>
      </c>
      <c r="D19" s="142">
        <v>279.41000000000003</v>
      </c>
      <c r="E19" s="142"/>
    </row>
    <row r="20" spans="1:5" ht="20.100000000000001" customHeight="1">
      <c r="A20" s="103" t="s">
        <v>457</v>
      </c>
      <c r="B20" s="103" t="s">
        <v>458</v>
      </c>
      <c r="C20" s="142">
        <v>141.86000000000001</v>
      </c>
      <c r="D20" s="142">
        <v>141.86000000000001</v>
      </c>
      <c r="E20" s="142"/>
    </row>
    <row r="21" spans="1:5" ht="20.100000000000001" customHeight="1">
      <c r="A21" s="101" t="s">
        <v>459</v>
      </c>
      <c r="B21" s="101" t="s">
        <v>460</v>
      </c>
      <c r="C21" s="142">
        <v>70.930000000000007</v>
      </c>
      <c r="D21" s="142">
        <v>70.930000000000007</v>
      </c>
      <c r="E21" s="142"/>
    </row>
    <row r="22" spans="1:5" ht="20.100000000000001" customHeight="1">
      <c r="A22" s="101" t="s">
        <v>461</v>
      </c>
      <c r="B22" s="101" t="s">
        <v>462</v>
      </c>
      <c r="C22" s="142">
        <v>66.62</v>
      </c>
      <c r="D22" s="142">
        <v>66.62</v>
      </c>
      <c r="E22" s="142"/>
    </row>
    <row r="23" spans="1:5" ht="20.100000000000001" customHeight="1">
      <c r="A23" s="103" t="s">
        <v>435</v>
      </c>
      <c r="B23" s="103" t="s">
        <v>421</v>
      </c>
      <c r="C23" s="142">
        <v>71.180000000000007</v>
      </c>
      <c r="D23" s="142">
        <v>71.180000000000007</v>
      </c>
      <c r="E23" s="142"/>
    </row>
    <row r="24" spans="1:5" ht="20.100000000000001" customHeight="1">
      <c r="A24" s="101" t="s">
        <v>463</v>
      </c>
      <c r="B24" s="101" t="s">
        <v>464</v>
      </c>
      <c r="C24" s="142">
        <v>71.180000000000007</v>
      </c>
      <c r="D24" s="142">
        <v>71.180000000000007</v>
      </c>
      <c r="E24" s="142"/>
    </row>
    <row r="25" spans="1:5" ht="20.100000000000001" customHeight="1">
      <c r="A25" s="101" t="s">
        <v>465</v>
      </c>
      <c r="B25" s="101" t="s">
        <v>466</v>
      </c>
      <c r="C25" s="142">
        <v>61.74</v>
      </c>
      <c r="D25" s="142">
        <v>61.74</v>
      </c>
      <c r="E25" s="142"/>
    </row>
    <row r="26" spans="1:5" ht="20.100000000000001" customHeight="1">
      <c r="A26" s="103" t="s">
        <v>467</v>
      </c>
      <c r="B26" s="103" t="s">
        <v>468</v>
      </c>
      <c r="C26" s="142">
        <v>9.44</v>
      </c>
      <c r="D26" s="142">
        <v>9.44</v>
      </c>
      <c r="E26" s="142"/>
    </row>
    <row r="27" spans="1:5" ht="20.100000000000001" customHeight="1">
      <c r="A27" s="101" t="s">
        <v>436</v>
      </c>
      <c r="B27" s="101" t="s">
        <v>422</v>
      </c>
      <c r="C27" s="142">
        <v>117.5</v>
      </c>
      <c r="D27" s="142">
        <v>117.5</v>
      </c>
      <c r="E27" s="142"/>
    </row>
    <row r="28" spans="1:5" ht="20.100000000000001" customHeight="1">
      <c r="A28" s="101" t="s">
        <v>469</v>
      </c>
      <c r="B28" s="101" t="s">
        <v>470</v>
      </c>
      <c r="C28" s="142">
        <v>117.5</v>
      </c>
      <c r="D28" s="142">
        <v>117.5</v>
      </c>
      <c r="E28" s="142"/>
    </row>
    <row r="29" spans="1:5" ht="20.100000000000001" customHeight="1">
      <c r="A29" s="103" t="s">
        <v>471</v>
      </c>
      <c r="B29" s="103" t="s">
        <v>472</v>
      </c>
      <c r="C29" s="142">
        <v>117.5</v>
      </c>
      <c r="D29" s="142">
        <v>117.5</v>
      </c>
      <c r="E29" s="142"/>
    </row>
    <row r="30" spans="1:5" ht="20.100000000000001" customHeight="1">
      <c r="A30" s="71" t="s">
        <v>337</v>
      </c>
      <c r="B30" s="12"/>
      <c r="C30" s="12"/>
      <c r="D30" s="12"/>
      <c r="E30" s="121"/>
    </row>
    <row r="31" spans="1:5" ht="12.75" customHeight="1">
      <c r="A31" s="12"/>
      <c r="B31" s="12"/>
      <c r="C31" s="12"/>
      <c r="D31" s="12"/>
      <c r="E31" s="12"/>
    </row>
    <row r="32" spans="1:5" ht="12.75" customHeight="1">
      <c r="A32" s="12"/>
      <c r="B32" s="12"/>
      <c r="C32" s="12"/>
      <c r="D32" s="12"/>
      <c r="E32" s="12"/>
    </row>
    <row r="33" spans="1:5" ht="12.75" customHeight="1">
      <c r="A33" s="12"/>
      <c r="B33" s="12"/>
      <c r="C33" s="12"/>
      <c r="D33" s="12"/>
      <c r="E33" s="12"/>
    </row>
    <row r="34" spans="1:5" ht="12.75" customHeight="1">
      <c r="A34" s="12"/>
      <c r="B34" s="12"/>
      <c r="D34" s="12"/>
      <c r="E34" s="12"/>
    </row>
    <row r="35" spans="1:5" ht="12.75" customHeight="1">
      <c r="A35" s="12"/>
      <c r="B35" s="12"/>
      <c r="D35" s="12"/>
      <c r="E35" s="12"/>
    </row>
    <row r="36" spans="1:5" s="12" customFormat="1" ht="12.75" customHeight="1"/>
    <row r="37" spans="1:5" ht="12.75" customHeight="1">
      <c r="A37" s="12"/>
      <c r="B37" s="12"/>
    </row>
    <row r="38" spans="1:5" ht="12.75" customHeight="1">
      <c r="A38" s="12"/>
      <c r="B38" s="12"/>
      <c r="D38" s="12"/>
    </row>
    <row r="39" spans="1:5" ht="12.75" customHeight="1">
      <c r="A39" s="12"/>
      <c r="B39" s="12"/>
    </row>
    <row r="40" spans="1:5" ht="12.75" customHeight="1">
      <c r="A40" s="12"/>
      <c r="B40" s="12"/>
    </row>
    <row r="41" spans="1:5" ht="12.75" customHeight="1">
      <c r="B41" s="12"/>
      <c r="C41" s="12"/>
    </row>
    <row r="43" spans="1:5" ht="12.75" customHeight="1">
      <c r="A43" s="12"/>
    </row>
    <row r="45" spans="1:5" ht="12.75" customHeight="1">
      <c r="B45" s="12"/>
    </row>
    <row r="46" spans="1:5" ht="12.75" customHeight="1">
      <c r="B46" s="12"/>
    </row>
  </sheetData>
  <mergeCells count="3">
    <mergeCell ref="A5:B5"/>
    <mergeCell ref="C5:E5"/>
    <mergeCell ref="A7:B7"/>
  </mergeCells>
  <phoneticPr fontId="20" type="noConversion"/>
  <printOptions horizontalCentered="1"/>
  <pageMargins left="0.78740157480314965" right="0.78740157480314965" top="0.78740157480314965" bottom="0.59055118110236227" header="0.51181102362204722" footer="0.51181102362204722"/>
  <pageSetup paperSize="9" scale="8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K38"/>
  <sheetViews>
    <sheetView showGridLines="0" showZeros="0" workbookViewId="0">
      <selection activeCell="E28" sqref="E28"/>
    </sheetView>
  </sheetViews>
  <sheetFormatPr defaultColWidth="6.875" defaultRowHeight="20.100000000000001" customHeight="1"/>
  <cols>
    <col min="1" max="1" width="14.5" style="10" customWidth="1"/>
    <col min="2" max="2" width="33.375" style="10" customWidth="1"/>
    <col min="3" max="5" width="20.625" style="10" customWidth="1"/>
    <col min="6" max="16384" width="6.875" style="10"/>
  </cols>
  <sheetData>
    <row r="1" spans="1:6" ht="20.100000000000001" customHeight="1">
      <c r="A1" s="11" t="s">
        <v>338</v>
      </c>
      <c r="E1" s="79"/>
    </row>
    <row r="2" spans="1:6" ht="44.25" customHeight="1">
      <c r="A2" s="80" t="s">
        <v>424</v>
      </c>
      <c r="B2" s="81"/>
      <c r="C2" s="81"/>
      <c r="D2" s="81"/>
      <c r="E2" s="81"/>
    </row>
    <row r="3" spans="1:6" ht="20.100000000000001" customHeight="1">
      <c r="A3" s="81"/>
      <c r="B3" s="81"/>
      <c r="C3" s="81"/>
      <c r="D3" s="81"/>
      <c r="E3" s="81"/>
    </row>
    <row r="4" spans="1:6" s="74" customFormat="1" ht="20.100000000000001" customHeight="1">
      <c r="A4" s="18"/>
      <c r="B4" s="17"/>
      <c r="C4" s="17"/>
      <c r="D4" s="17"/>
      <c r="E4" s="82" t="s">
        <v>312</v>
      </c>
    </row>
    <row r="5" spans="1:6" s="74" customFormat="1" ht="20.100000000000001" customHeight="1">
      <c r="A5" s="148" t="s">
        <v>339</v>
      </c>
      <c r="B5" s="148"/>
      <c r="C5" s="148" t="s">
        <v>340</v>
      </c>
      <c r="D5" s="148"/>
      <c r="E5" s="148"/>
    </row>
    <row r="6" spans="1:6" s="74" customFormat="1" ht="20.100000000000001" customHeight="1">
      <c r="A6" s="26" t="s">
        <v>332</v>
      </c>
      <c r="B6" s="26" t="s">
        <v>333</v>
      </c>
      <c r="C6" s="26" t="s">
        <v>317</v>
      </c>
      <c r="D6" s="26" t="s">
        <v>341</v>
      </c>
      <c r="E6" s="26" t="s">
        <v>342</v>
      </c>
    </row>
    <row r="7" spans="1:6" s="74" customFormat="1" ht="20.100000000000001" customHeight="1">
      <c r="A7" s="83" t="s">
        <v>343</v>
      </c>
      <c r="B7" s="84" t="s">
        <v>344</v>
      </c>
      <c r="C7" s="123">
        <v>1738.74</v>
      </c>
      <c r="D7" s="123">
        <v>1457.6</v>
      </c>
      <c r="E7" s="123">
        <v>281.14</v>
      </c>
    </row>
    <row r="8" spans="1:6" s="74" customFormat="1" ht="20.100000000000001" customHeight="1">
      <c r="A8" s="85" t="s">
        <v>345</v>
      </c>
      <c r="B8" s="29" t="s">
        <v>346</v>
      </c>
      <c r="C8" s="124">
        <v>1394.43</v>
      </c>
      <c r="D8" s="124">
        <v>1394.43</v>
      </c>
      <c r="E8" s="124"/>
    </row>
    <row r="9" spans="1:6" s="74" customFormat="1" ht="20.100000000000001" customHeight="1">
      <c r="A9" s="85" t="s">
        <v>347</v>
      </c>
      <c r="B9" s="29" t="s">
        <v>348</v>
      </c>
      <c r="C9" s="124">
        <v>296.66000000000003</v>
      </c>
      <c r="D9" s="124">
        <v>296.66000000000003</v>
      </c>
      <c r="E9" s="124"/>
      <c r="F9" s="62"/>
    </row>
    <row r="10" spans="1:6" s="74" customFormat="1" ht="20.100000000000001" customHeight="1">
      <c r="A10" s="85" t="s">
        <v>349</v>
      </c>
      <c r="B10" s="29" t="s">
        <v>350</v>
      </c>
      <c r="C10" s="124">
        <v>292.31</v>
      </c>
      <c r="D10" s="124">
        <v>292.31</v>
      </c>
      <c r="E10" s="124"/>
    </row>
    <row r="11" spans="1:6" s="74" customFormat="1" ht="20.100000000000001" customHeight="1">
      <c r="A11" s="85" t="s">
        <v>351</v>
      </c>
      <c r="B11" s="29" t="s">
        <v>352</v>
      </c>
      <c r="C11" s="124">
        <v>384.49</v>
      </c>
      <c r="D11" s="124">
        <v>384.49</v>
      </c>
      <c r="E11" s="124"/>
    </row>
    <row r="12" spans="1:6" s="74" customFormat="1" ht="20.100000000000001" customHeight="1">
      <c r="A12" s="85" t="s">
        <v>353</v>
      </c>
      <c r="B12" s="29" t="s">
        <v>354</v>
      </c>
      <c r="C12" s="124">
        <v>141.86000000000001</v>
      </c>
      <c r="D12" s="124">
        <v>141.86000000000001</v>
      </c>
      <c r="E12" s="124"/>
    </row>
    <row r="13" spans="1:6" s="74" customFormat="1" ht="20.100000000000001" customHeight="1">
      <c r="A13" s="85" t="s">
        <v>355</v>
      </c>
      <c r="B13" s="29" t="s">
        <v>356</v>
      </c>
      <c r="C13" s="124">
        <v>70.930000000000007</v>
      </c>
      <c r="D13" s="124">
        <v>70.930000000000007</v>
      </c>
      <c r="E13" s="124"/>
      <c r="F13" s="62"/>
    </row>
    <row r="14" spans="1:6" s="74" customFormat="1" ht="20.100000000000001" customHeight="1">
      <c r="A14" s="85" t="s">
        <v>357</v>
      </c>
      <c r="B14" s="29" t="s">
        <v>358</v>
      </c>
      <c r="C14" s="124">
        <v>61.74</v>
      </c>
      <c r="D14" s="124">
        <v>61.74</v>
      </c>
      <c r="E14" s="124"/>
      <c r="F14" s="62"/>
    </row>
    <row r="15" spans="1:6" s="74" customFormat="1" ht="20.100000000000001" customHeight="1">
      <c r="A15" s="85" t="s">
        <v>359</v>
      </c>
      <c r="B15" s="29" t="s">
        <v>360</v>
      </c>
      <c r="C15" s="124">
        <v>13.81</v>
      </c>
      <c r="D15" s="124">
        <v>13.81</v>
      </c>
      <c r="E15" s="124"/>
      <c r="F15" s="62"/>
    </row>
    <row r="16" spans="1:6" s="74" customFormat="1" ht="20.100000000000001" customHeight="1">
      <c r="A16" s="85" t="s">
        <v>361</v>
      </c>
      <c r="B16" s="29" t="s">
        <v>362</v>
      </c>
      <c r="C16" s="124">
        <v>117.5</v>
      </c>
      <c r="D16" s="124">
        <v>117.5</v>
      </c>
      <c r="E16" s="124"/>
      <c r="F16" s="62"/>
    </row>
    <row r="17" spans="1:11" s="74" customFormat="1" ht="20.100000000000001" customHeight="1">
      <c r="A17" s="85" t="s">
        <v>363</v>
      </c>
      <c r="B17" s="29" t="s">
        <v>364</v>
      </c>
      <c r="C17" s="124">
        <v>9.44</v>
      </c>
      <c r="D17" s="124">
        <v>9.44</v>
      </c>
      <c r="E17" s="124"/>
      <c r="F17" s="62"/>
    </row>
    <row r="18" spans="1:11" s="74" customFormat="1" ht="20.100000000000001" customHeight="1">
      <c r="A18" s="85" t="s">
        <v>365</v>
      </c>
      <c r="B18" s="29" t="s">
        <v>366</v>
      </c>
      <c r="C18" s="124">
        <v>5.7</v>
      </c>
      <c r="D18" s="124">
        <v>5.7</v>
      </c>
      <c r="E18" s="124"/>
      <c r="F18" s="62"/>
    </row>
    <row r="19" spans="1:11" s="74" customFormat="1" ht="20.100000000000001" customHeight="1">
      <c r="A19" s="85" t="s">
        <v>367</v>
      </c>
      <c r="B19" s="29" t="s">
        <v>368</v>
      </c>
      <c r="C19" s="124">
        <v>281.79000000000002</v>
      </c>
      <c r="D19" s="124">
        <v>0.65</v>
      </c>
      <c r="E19" s="124">
        <v>281.14</v>
      </c>
    </row>
    <row r="20" spans="1:11" s="74" customFormat="1" ht="20.100000000000001" customHeight="1">
      <c r="A20" s="29" t="s">
        <v>473</v>
      </c>
      <c r="B20" s="29" t="s">
        <v>474</v>
      </c>
      <c r="C20" s="124">
        <v>60.3</v>
      </c>
      <c r="D20" s="124"/>
      <c r="E20" s="124">
        <v>60.3</v>
      </c>
      <c r="I20" s="62"/>
    </row>
    <row r="21" spans="1:11" s="74" customFormat="1" ht="20.100000000000001" customHeight="1">
      <c r="A21" s="29" t="s">
        <v>475</v>
      </c>
      <c r="B21" s="29" t="s">
        <v>476</v>
      </c>
      <c r="C21" s="124">
        <v>2</v>
      </c>
      <c r="D21" s="124"/>
      <c r="E21" s="124">
        <v>2</v>
      </c>
    </row>
    <row r="22" spans="1:11" s="74" customFormat="1" ht="20.100000000000001" customHeight="1">
      <c r="A22" s="29" t="s">
        <v>477</v>
      </c>
      <c r="B22" s="29" t="s">
        <v>478</v>
      </c>
      <c r="C22" s="124">
        <v>8</v>
      </c>
      <c r="D22" s="124"/>
      <c r="E22" s="124">
        <v>8</v>
      </c>
    </row>
    <row r="23" spans="1:11" s="74" customFormat="1" ht="20.100000000000001" customHeight="1">
      <c r="A23" s="29" t="s">
        <v>479</v>
      </c>
      <c r="B23" s="29" t="s">
        <v>480</v>
      </c>
      <c r="C23" s="124">
        <v>18.46</v>
      </c>
      <c r="D23" s="124"/>
      <c r="E23" s="124">
        <v>18.46</v>
      </c>
    </row>
    <row r="24" spans="1:11" s="74" customFormat="1" ht="20.100000000000001" customHeight="1">
      <c r="A24" s="29" t="s">
        <v>481</v>
      </c>
      <c r="B24" s="29" t="s">
        <v>482</v>
      </c>
      <c r="C24" s="124">
        <v>11.6</v>
      </c>
      <c r="D24" s="124"/>
      <c r="E24" s="124">
        <v>11.6</v>
      </c>
    </row>
    <row r="25" spans="1:11" s="74" customFormat="1" ht="20.100000000000001" customHeight="1">
      <c r="A25" s="29" t="s">
        <v>483</v>
      </c>
      <c r="B25" s="29" t="s">
        <v>484</v>
      </c>
      <c r="C25" s="124">
        <v>10</v>
      </c>
      <c r="D25" s="124"/>
      <c r="E25" s="124">
        <v>10</v>
      </c>
      <c r="G25" s="62"/>
    </row>
    <row r="26" spans="1:11" s="74" customFormat="1" ht="20.100000000000001" customHeight="1">
      <c r="A26" s="29" t="s">
        <v>485</v>
      </c>
      <c r="B26" s="29" t="s">
        <v>486</v>
      </c>
      <c r="C26" s="124">
        <v>8.92</v>
      </c>
      <c r="D26" s="124"/>
      <c r="E26" s="124">
        <v>8.92</v>
      </c>
    </row>
    <row r="27" spans="1:11" s="74" customFormat="1" ht="20.100000000000001" customHeight="1">
      <c r="A27" s="29" t="s">
        <v>487</v>
      </c>
      <c r="B27" s="29" t="s">
        <v>488</v>
      </c>
      <c r="C27" s="124">
        <v>2.4</v>
      </c>
      <c r="D27" s="124"/>
      <c r="E27" s="124">
        <v>2.4</v>
      </c>
    </row>
    <row r="28" spans="1:11" s="74" customFormat="1" ht="20.100000000000001" customHeight="1">
      <c r="A28" s="29" t="s">
        <v>489</v>
      </c>
      <c r="B28" s="29" t="s">
        <v>490</v>
      </c>
      <c r="C28" s="124">
        <v>46.89</v>
      </c>
      <c r="D28" s="124"/>
      <c r="E28" s="124">
        <v>46.89</v>
      </c>
    </row>
    <row r="29" spans="1:11" s="74" customFormat="1" ht="20.100000000000001" customHeight="1">
      <c r="A29" s="29" t="s">
        <v>491</v>
      </c>
      <c r="B29" s="29" t="s">
        <v>492</v>
      </c>
      <c r="C29" s="124">
        <v>8.9</v>
      </c>
      <c r="D29" s="124"/>
      <c r="E29" s="124">
        <v>8.9</v>
      </c>
    </row>
    <row r="30" spans="1:11" s="74" customFormat="1" ht="20.100000000000001" customHeight="1">
      <c r="A30" s="29" t="s">
        <v>493</v>
      </c>
      <c r="B30" s="29" t="s">
        <v>494</v>
      </c>
      <c r="C30" s="124">
        <v>17.5</v>
      </c>
      <c r="D30" s="124"/>
      <c r="E30" s="124">
        <v>17.5</v>
      </c>
      <c r="K30" s="62"/>
    </row>
    <row r="31" spans="1:11" s="74" customFormat="1" ht="20.100000000000001" customHeight="1">
      <c r="A31" s="29" t="s">
        <v>495</v>
      </c>
      <c r="B31" s="29" t="s">
        <v>496</v>
      </c>
      <c r="C31" s="124">
        <v>52.7</v>
      </c>
      <c r="D31" s="124"/>
      <c r="E31" s="124">
        <v>52.7</v>
      </c>
      <c r="F31" s="62"/>
    </row>
    <row r="32" spans="1:11" s="74" customFormat="1" ht="20.100000000000001" customHeight="1">
      <c r="A32" s="29" t="s">
        <v>497</v>
      </c>
      <c r="B32" s="29" t="s">
        <v>498</v>
      </c>
      <c r="C32" s="124">
        <v>34.119999999999997</v>
      </c>
      <c r="D32" s="124">
        <v>0.65</v>
      </c>
      <c r="E32" s="124">
        <v>33.47</v>
      </c>
    </row>
    <row r="33" spans="1:9" s="74" customFormat="1" ht="20.100000000000001" customHeight="1">
      <c r="A33" s="29" t="s">
        <v>369</v>
      </c>
      <c r="B33" s="29" t="s">
        <v>370</v>
      </c>
      <c r="C33" s="124">
        <v>62.52</v>
      </c>
      <c r="D33" s="124">
        <v>62.52</v>
      </c>
      <c r="E33" s="124"/>
    </row>
    <row r="34" spans="1:9" s="74" customFormat="1" ht="20.100000000000001" customHeight="1">
      <c r="A34" s="29" t="s">
        <v>499</v>
      </c>
      <c r="B34" s="29" t="s">
        <v>500</v>
      </c>
      <c r="C34" s="124">
        <v>5</v>
      </c>
      <c r="D34" s="124">
        <v>5</v>
      </c>
      <c r="E34" s="124"/>
    </row>
    <row r="35" spans="1:9" s="74" customFormat="1" ht="20.100000000000001" customHeight="1">
      <c r="A35" s="29" t="s">
        <v>501</v>
      </c>
      <c r="B35" s="29" t="s">
        <v>502</v>
      </c>
      <c r="C35" s="124">
        <v>0.02</v>
      </c>
      <c r="D35" s="124">
        <v>0.02</v>
      </c>
      <c r="E35" s="124"/>
    </row>
    <row r="36" spans="1:9" s="74" customFormat="1" ht="20.100000000000001" customHeight="1">
      <c r="A36" s="29" t="s">
        <v>503</v>
      </c>
      <c r="B36" s="29" t="s">
        <v>504</v>
      </c>
      <c r="C36" s="124">
        <v>57.5</v>
      </c>
      <c r="D36" s="124">
        <v>57.5</v>
      </c>
      <c r="E36" s="124"/>
    </row>
    <row r="37" spans="1:9" ht="20.100000000000001" customHeight="1">
      <c r="C37" s="12"/>
      <c r="D37" s="12"/>
      <c r="E37" s="12"/>
    </row>
    <row r="38" spans="1:9" ht="20.100000000000001" customHeight="1">
      <c r="D38" s="12"/>
      <c r="E38" s="12"/>
      <c r="I38" s="12"/>
    </row>
  </sheetData>
  <mergeCells count="2">
    <mergeCell ref="A5:B5"/>
    <mergeCell ref="C5:E5"/>
  </mergeCells>
  <phoneticPr fontId="20" type="noConversion"/>
  <printOptions horizontalCentered="1"/>
  <pageMargins left="0" right="0" top="0" bottom="0.78740157480314943" header="0.49999999249075339" footer="0.49999999249075339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L20"/>
  <sheetViews>
    <sheetView showGridLines="0" showZeros="0" topLeftCell="G1" workbookViewId="0">
      <selection activeCell="I28" sqref="I28"/>
    </sheetView>
  </sheetViews>
  <sheetFormatPr defaultColWidth="6.875" defaultRowHeight="12.75" customHeight="1"/>
  <cols>
    <col min="1" max="6" width="11.625" style="10" hidden="1" customWidth="1"/>
    <col min="7" max="12" width="19.625" style="10" customWidth="1"/>
    <col min="13" max="16384" width="6.875" style="10"/>
  </cols>
  <sheetData>
    <row r="1" spans="1:12" ht="20.100000000000001" customHeight="1">
      <c r="A1" s="11" t="s">
        <v>371</v>
      </c>
      <c r="G1" s="72" t="s">
        <v>372</v>
      </c>
      <c r="L1" s="78"/>
    </row>
    <row r="2" spans="1:12" ht="42" customHeight="1">
      <c r="A2" s="63" t="s">
        <v>373</v>
      </c>
      <c r="B2" s="64"/>
      <c r="C2" s="64"/>
      <c r="D2" s="64"/>
      <c r="E2" s="64"/>
      <c r="F2" s="64"/>
      <c r="G2" s="63" t="s">
        <v>425</v>
      </c>
      <c r="H2" s="64"/>
      <c r="I2" s="64"/>
      <c r="J2" s="64"/>
      <c r="K2" s="64"/>
      <c r="L2" s="64"/>
    </row>
    <row r="3" spans="1:12" ht="20.100000000000001" customHeight="1">
      <c r="A3" s="73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</row>
    <row r="4" spans="1:12" ht="20.100000000000001" customHeight="1">
      <c r="A4" s="74"/>
      <c r="B4" s="74"/>
      <c r="C4" s="74"/>
      <c r="D4" s="74"/>
      <c r="E4" s="74"/>
      <c r="F4" s="74"/>
      <c r="G4" s="74"/>
      <c r="H4" s="74"/>
      <c r="I4" s="74"/>
      <c r="J4" s="74"/>
      <c r="K4" s="74"/>
      <c r="L4" s="19" t="s">
        <v>312</v>
      </c>
    </row>
    <row r="5" spans="1:12" ht="28.5" customHeight="1">
      <c r="A5" s="148" t="s">
        <v>374</v>
      </c>
      <c r="B5" s="148"/>
      <c r="C5" s="148"/>
      <c r="D5" s="148"/>
      <c r="E5" s="148"/>
      <c r="F5" s="149"/>
      <c r="G5" s="148" t="s">
        <v>331</v>
      </c>
      <c r="H5" s="148"/>
      <c r="I5" s="148"/>
      <c r="J5" s="148"/>
      <c r="K5" s="148"/>
      <c r="L5" s="148"/>
    </row>
    <row r="6" spans="1:12" ht="28.5" customHeight="1">
      <c r="A6" s="152" t="s">
        <v>317</v>
      </c>
      <c r="B6" s="154" t="s">
        <v>375</v>
      </c>
      <c r="C6" s="152" t="s">
        <v>376</v>
      </c>
      <c r="D6" s="152"/>
      <c r="E6" s="152"/>
      <c r="F6" s="156" t="s">
        <v>377</v>
      </c>
      <c r="G6" s="148" t="s">
        <v>317</v>
      </c>
      <c r="H6" s="157" t="s">
        <v>375</v>
      </c>
      <c r="I6" s="148" t="s">
        <v>376</v>
      </c>
      <c r="J6" s="148"/>
      <c r="K6" s="148"/>
      <c r="L6" s="148" t="s">
        <v>377</v>
      </c>
    </row>
    <row r="7" spans="1:12" ht="28.5" customHeight="1">
      <c r="A7" s="153"/>
      <c r="B7" s="155"/>
      <c r="C7" s="68" t="s">
        <v>334</v>
      </c>
      <c r="D7" s="75" t="s">
        <v>378</v>
      </c>
      <c r="E7" s="75" t="s">
        <v>379</v>
      </c>
      <c r="F7" s="153"/>
      <c r="G7" s="148"/>
      <c r="H7" s="157"/>
      <c r="I7" s="26" t="s">
        <v>334</v>
      </c>
      <c r="J7" s="6" t="s">
        <v>378</v>
      </c>
      <c r="K7" s="6" t="s">
        <v>379</v>
      </c>
      <c r="L7" s="148"/>
    </row>
    <row r="8" spans="1:12" ht="28.5" customHeight="1">
      <c r="A8" s="76"/>
      <c r="B8" s="76"/>
      <c r="C8" s="76"/>
      <c r="D8" s="76"/>
      <c r="E8" s="76"/>
      <c r="F8" s="77"/>
      <c r="G8" s="125">
        <v>19.899999999999999</v>
      </c>
      <c r="H8" s="125"/>
      <c r="I8" s="125">
        <v>17.5</v>
      </c>
      <c r="J8" s="125"/>
      <c r="K8" s="125">
        <v>17.5</v>
      </c>
      <c r="L8" s="125">
        <v>2.4</v>
      </c>
    </row>
    <row r="9" spans="1:12" ht="22.5" customHeight="1">
      <c r="B9" s="12"/>
      <c r="G9" s="12"/>
      <c r="H9" s="12"/>
      <c r="I9" s="12"/>
      <c r="J9" s="12"/>
      <c r="K9" s="12"/>
      <c r="L9" s="12"/>
    </row>
    <row r="10" spans="1:12" ht="12.75" customHeight="1">
      <c r="G10" s="12"/>
      <c r="H10" s="12"/>
      <c r="I10" s="12"/>
      <c r="J10" s="12"/>
      <c r="K10" s="12"/>
      <c r="L10" s="12"/>
    </row>
    <row r="11" spans="1:12" ht="12.75" customHeight="1">
      <c r="G11" s="12"/>
      <c r="H11" s="12"/>
      <c r="I11" s="12"/>
      <c r="J11" s="12"/>
      <c r="K11" s="12"/>
      <c r="L11" s="12"/>
    </row>
    <row r="12" spans="1:12" ht="12.75" customHeight="1">
      <c r="G12" s="12"/>
      <c r="H12" s="12"/>
      <c r="I12" s="12"/>
      <c r="L12" s="12"/>
    </row>
    <row r="13" spans="1:12" ht="12.75" customHeight="1">
      <c r="F13" s="12"/>
      <c r="G13" s="12"/>
      <c r="H13" s="12"/>
      <c r="I13" s="12"/>
      <c r="J13" s="12"/>
      <c r="K13" s="12"/>
    </row>
    <row r="14" spans="1:12" ht="12.75" customHeight="1">
      <c r="D14" s="12"/>
      <c r="G14" s="12"/>
      <c r="H14" s="12"/>
      <c r="I14" s="12"/>
    </row>
    <row r="15" spans="1:12" ht="12.75" customHeight="1">
      <c r="J15" s="12"/>
    </row>
    <row r="16" spans="1:12" ht="12.75" customHeight="1">
      <c r="K16" s="12"/>
      <c r="L16" s="12"/>
    </row>
    <row r="20" spans="8:8" ht="12.75" customHeight="1">
      <c r="H20" s="12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honeticPr fontId="20" type="noConversion"/>
  <printOptions horizontalCentered="1"/>
  <pageMargins left="0" right="0" top="0.99999998498150677" bottom="0.99999998498150677" header="0.49999999249075339" footer="0.49999999249075339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pageSetUpPr fitToPage="1"/>
  </sheetPr>
  <dimension ref="A1:E27"/>
  <sheetViews>
    <sheetView showGridLines="0" showZeros="0" workbookViewId="0">
      <selection activeCell="D14" sqref="D14"/>
    </sheetView>
  </sheetViews>
  <sheetFormatPr defaultColWidth="6.875" defaultRowHeight="12.75" customHeight="1"/>
  <cols>
    <col min="1" max="1" width="19.5" style="10" customWidth="1"/>
    <col min="2" max="2" width="52.5" style="10" customWidth="1"/>
    <col min="3" max="5" width="18.25" style="10" customWidth="1"/>
    <col min="6" max="16384" width="6.875" style="10"/>
  </cols>
  <sheetData>
    <row r="1" spans="1:5" ht="20.100000000000001" customHeight="1">
      <c r="A1" s="11" t="s">
        <v>380</v>
      </c>
      <c r="E1" s="36"/>
    </row>
    <row r="2" spans="1:5" ht="42.75" customHeight="1">
      <c r="A2" s="63" t="s">
        <v>426</v>
      </c>
      <c r="B2" s="64"/>
      <c r="C2" s="64"/>
      <c r="D2" s="64"/>
      <c r="E2" s="64"/>
    </row>
    <row r="3" spans="1:5" ht="20.100000000000001" customHeight="1">
      <c r="A3" s="64"/>
      <c r="B3" s="64"/>
      <c r="C3" s="64"/>
      <c r="D3" s="64"/>
      <c r="E3" s="64"/>
    </row>
    <row r="4" spans="1:5" ht="20.100000000000001" customHeight="1">
      <c r="A4" s="65"/>
      <c r="B4" s="66"/>
      <c r="C4" s="66"/>
      <c r="D4" s="66"/>
      <c r="E4" s="67" t="s">
        <v>312</v>
      </c>
    </row>
    <row r="5" spans="1:5" ht="20.100000000000001" customHeight="1">
      <c r="A5" s="148" t="s">
        <v>332</v>
      </c>
      <c r="B5" s="149" t="s">
        <v>333</v>
      </c>
      <c r="C5" s="148" t="s">
        <v>381</v>
      </c>
      <c r="D5" s="148"/>
      <c r="E5" s="148"/>
    </row>
    <row r="6" spans="1:5" ht="20.100000000000001" customHeight="1">
      <c r="A6" s="153"/>
      <c r="B6" s="153"/>
      <c r="C6" s="68" t="s">
        <v>317</v>
      </c>
      <c r="D6" s="68" t="s">
        <v>335</v>
      </c>
      <c r="E6" s="68" t="s">
        <v>336</v>
      </c>
    </row>
    <row r="7" spans="1:5" ht="20.100000000000001" customHeight="1">
      <c r="A7" s="69"/>
      <c r="B7" s="70"/>
      <c r="C7" s="30"/>
      <c r="D7" s="31"/>
      <c r="E7" s="21"/>
    </row>
    <row r="8" spans="1:5" ht="20.25" customHeight="1">
      <c r="A8" s="71" t="s">
        <v>382</v>
      </c>
      <c r="B8" s="12"/>
      <c r="C8" s="12"/>
      <c r="D8" s="12"/>
      <c r="E8" s="12"/>
    </row>
    <row r="9" spans="1:5" ht="20.25" customHeight="1">
      <c r="A9" s="12"/>
      <c r="B9" s="12"/>
      <c r="C9" s="12"/>
      <c r="D9" s="12"/>
      <c r="E9" s="12"/>
    </row>
    <row r="10" spans="1:5" ht="12.75" customHeight="1">
      <c r="A10" s="12"/>
      <c r="B10" s="12"/>
      <c r="C10" s="12"/>
      <c r="E10" s="12"/>
    </row>
    <row r="11" spans="1:5" ht="12.75" customHeight="1">
      <c r="A11" s="12"/>
      <c r="B11" s="12"/>
      <c r="C11" s="12"/>
      <c r="D11" s="12"/>
      <c r="E11" s="12"/>
    </row>
    <row r="12" spans="1:5" ht="12.75" customHeight="1">
      <c r="A12" s="12"/>
      <c r="B12" s="12"/>
      <c r="C12" s="12"/>
      <c r="E12" s="12"/>
    </row>
    <row r="13" spans="1:5" ht="12.75" customHeight="1">
      <c r="A13" s="12"/>
      <c r="B13" s="12"/>
      <c r="D13" s="12"/>
      <c r="E13" s="12"/>
    </row>
    <row r="14" spans="1:5" ht="12.75" customHeight="1">
      <c r="A14" s="12"/>
      <c r="E14" s="12"/>
    </row>
    <row r="15" spans="1:5" ht="12.75" customHeight="1">
      <c r="B15" s="12"/>
    </row>
    <row r="16" spans="1:5" ht="12.75" customHeight="1">
      <c r="B16" s="12"/>
    </row>
    <row r="17" spans="2:4" ht="12.75" customHeight="1">
      <c r="B17" s="12"/>
    </row>
    <row r="18" spans="2:4" ht="12.75" customHeight="1">
      <c r="B18" s="12"/>
    </row>
    <row r="19" spans="2:4" ht="12.75" customHeight="1">
      <c r="B19" s="12"/>
    </row>
    <row r="20" spans="2:4" ht="12.75" customHeight="1">
      <c r="B20" s="12"/>
    </row>
    <row r="22" spans="2:4" ht="12.75" customHeight="1">
      <c r="B22" s="12"/>
    </row>
    <row r="23" spans="2:4" ht="12.75" customHeight="1">
      <c r="B23" s="12"/>
    </row>
    <row r="25" spans="2:4" ht="12.75" customHeight="1">
      <c r="B25" s="12"/>
    </row>
    <row r="26" spans="2:4" ht="12.75" customHeight="1">
      <c r="B26" s="12"/>
    </row>
    <row r="27" spans="2:4" ht="12.75" customHeight="1">
      <c r="D27" s="12"/>
    </row>
  </sheetData>
  <mergeCells count="3">
    <mergeCell ref="C5:E5"/>
    <mergeCell ref="A5:A6"/>
    <mergeCell ref="B5:B6"/>
  </mergeCells>
  <phoneticPr fontId="20" type="noConversion"/>
  <printOptions horizontalCentered="1"/>
  <pageMargins left="0" right="0" top="0.99999998498150677" bottom="0.99999998498150677" header="0.49999999249075339" footer="0.49999999249075339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>
    <pageSetUpPr fitToPage="1"/>
  </sheetPr>
  <dimension ref="A1:IM29"/>
  <sheetViews>
    <sheetView showGridLines="0" showZeros="0" workbookViewId="0">
      <selection activeCell="C13" sqref="C13"/>
    </sheetView>
  </sheetViews>
  <sheetFormatPr defaultColWidth="6.875" defaultRowHeight="20.100000000000001" customHeight="1"/>
  <cols>
    <col min="1" max="4" width="34.5" style="10" customWidth="1"/>
    <col min="5" max="155" width="6.75" style="10" customWidth="1"/>
    <col min="156" max="16384" width="6.875" style="10"/>
  </cols>
  <sheetData>
    <row r="1" spans="1:247" ht="20.100000000000001" customHeight="1">
      <c r="A1" s="11" t="s">
        <v>383</v>
      </c>
      <c r="B1" s="34"/>
      <c r="C1" s="35"/>
      <c r="D1" s="36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/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  <c r="GO1" s="62"/>
      <c r="GP1" s="62"/>
      <c r="GQ1" s="62"/>
      <c r="GR1" s="62"/>
      <c r="GS1" s="62"/>
      <c r="GT1" s="62"/>
      <c r="GU1" s="62"/>
      <c r="GV1" s="62"/>
      <c r="GW1" s="62"/>
      <c r="GX1" s="62"/>
      <c r="GY1" s="62"/>
      <c r="GZ1" s="62"/>
      <c r="HA1" s="62"/>
      <c r="HB1" s="62"/>
      <c r="HC1" s="62"/>
      <c r="HD1" s="62"/>
      <c r="HE1" s="62"/>
      <c r="HF1" s="62"/>
      <c r="HG1" s="62"/>
      <c r="HH1" s="62"/>
      <c r="HI1" s="62"/>
      <c r="HJ1" s="62"/>
      <c r="HK1" s="62"/>
      <c r="HL1" s="62"/>
      <c r="HM1" s="62"/>
      <c r="HN1" s="62"/>
      <c r="HO1" s="62"/>
      <c r="HP1" s="62"/>
      <c r="HQ1" s="62"/>
      <c r="HR1" s="62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</row>
    <row r="2" spans="1:247" ht="38.25" customHeight="1">
      <c r="A2" s="37" t="s">
        <v>427</v>
      </c>
      <c r="B2" s="38"/>
      <c r="C2" s="39"/>
      <c r="D2" s="38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/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  <c r="GO2" s="62"/>
      <c r="GP2" s="62"/>
      <c r="GQ2" s="62"/>
      <c r="GR2" s="62"/>
      <c r="GS2" s="62"/>
      <c r="GT2" s="62"/>
      <c r="GU2" s="62"/>
      <c r="GV2" s="62"/>
      <c r="GW2" s="62"/>
      <c r="GX2" s="62"/>
      <c r="GY2" s="62"/>
      <c r="GZ2" s="62"/>
      <c r="HA2" s="62"/>
      <c r="HB2" s="62"/>
      <c r="HC2" s="62"/>
      <c r="HD2" s="62"/>
      <c r="HE2" s="62"/>
      <c r="HF2" s="62"/>
      <c r="HG2" s="62"/>
      <c r="HH2" s="62"/>
      <c r="HI2" s="62"/>
      <c r="HJ2" s="62"/>
      <c r="HK2" s="62"/>
      <c r="HL2" s="62"/>
      <c r="HM2" s="62"/>
      <c r="HN2" s="62"/>
      <c r="HO2" s="62"/>
      <c r="HP2" s="62"/>
      <c r="HQ2" s="62"/>
      <c r="HR2" s="62"/>
      <c r="HS2" s="62"/>
      <c r="HT2" s="62"/>
      <c r="HU2" s="62"/>
      <c r="HV2" s="62"/>
      <c r="HW2" s="62"/>
      <c r="HX2" s="62"/>
      <c r="HY2" s="62"/>
      <c r="HZ2" s="62"/>
      <c r="IA2" s="62"/>
      <c r="IB2" s="62"/>
      <c r="IC2" s="62"/>
      <c r="ID2" s="62"/>
      <c r="IE2" s="62"/>
      <c r="IF2" s="62"/>
      <c r="IG2" s="62"/>
      <c r="IH2" s="62"/>
      <c r="II2" s="62"/>
      <c r="IJ2" s="62"/>
      <c r="IK2" s="62"/>
      <c r="IL2" s="62"/>
      <c r="IM2" s="62"/>
    </row>
    <row r="3" spans="1:247" ht="12.75" customHeight="1">
      <c r="A3" s="38"/>
      <c r="B3" s="38"/>
      <c r="C3" s="39"/>
      <c r="D3" s="38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/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62"/>
      <c r="GV3" s="62"/>
      <c r="GW3" s="62"/>
      <c r="GX3" s="62"/>
      <c r="GY3" s="62"/>
      <c r="GZ3" s="62"/>
      <c r="HA3" s="62"/>
      <c r="HB3" s="62"/>
      <c r="HC3" s="62"/>
      <c r="HD3" s="62"/>
      <c r="HE3" s="62"/>
      <c r="HF3" s="62"/>
      <c r="HG3" s="62"/>
      <c r="HH3" s="62"/>
      <c r="HI3" s="62"/>
      <c r="HJ3" s="62"/>
      <c r="HK3" s="62"/>
      <c r="HL3" s="62"/>
      <c r="HM3" s="62"/>
      <c r="HN3" s="62"/>
      <c r="HO3" s="62"/>
      <c r="HP3" s="62"/>
      <c r="HQ3" s="62"/>
      <c r="HR3" s="62"/>
      <c r="HS3" s="62"/>
      <c r="HT3" s="62"/>
      <c r="HU3" s="62"/>
      <c r="HV3" s="62"/>
      <c r="HW3" s="62"/>
      <c r="HX3" s="62"/>
      <c r="HY3" s="62"/>
      <c r="HZ3" s="62"/>
      <c r="IA3" s="62"/>
      <c r="IB3" s="62"/>
      <c r="IC3" s="62"/>
      <c r="ID3" s="62"/>
      <c r="IE3" s="62"/>
      <c r="IF3" s="62"/>
      <c r="IG3" s="62"/>
      <c r="IH3" s="62"/>
      <c r="II3" s="62"/>
      <c r="IJ3" s="62"/>
      <c r="IK3" s="62"/>
      <c r="IL3" s="62"/>
      <c r="IM3" s="62"/>
    </row>
    <row r="4" spans="1:247" ht="20.100000000000001" customHeight="1">
      <c r="A4" s="18"/>
      <c r="B4" s="40"/>
      <c r="C4" s="41"/>
      <c r="D4" s="19" t="s">
        <v>312</v>
      </c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  <c r="HT4" s="62"/>
      <c r="HU4" s="62"/>
      <c r="HV4" s="62"/>
      <c r="HW4" s="62"/>
      <c r="HX4" s="62"/>
      <c r="HY4" s="62"/>
      <c r="HZ4" s="62"/>
      <c r="IA4" s="62"/>
      <c r="IB4" s="62"/>
      <c r="IC4" s="62"/>
      <c r="ID4" s="62"/>
      <c r="IE4" s="62"/>
      <c r="IF4" s="62"/>
      <c r="IG4" s="62"/>
      <c r="IH4" s="62"/>
      <c r="II4" s="62"/>
      <c r="IJ4" s="62"/>
      <c r="IK4" s="62"/>
      <c r="IL4" s="62"/>
      <c r="IM4" s="62"/>
    </row>
    <row r="5" spans="1:247" ht="23.25" customHeight="1">
      <c r="A5" s="148" t="s">
        <v>313</v>
      </c>
      <c r="B5" s="148"/>
      <c r="C5" s="148" t="s">
        <v>314</v>
      </c>
      <c r="D5" s="148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</row>
    <row r="6" spans="1:247" ht="24" customHeight="1">
      <c r="A6" s="42" t="s">
        <v>315</v>
      </c>
      <c r="B6" s="43" t="s">
        <v>316</v>
      </c>
      <c r="C6" s="42" t="s">
        <v>315</v>
      </c>
      <c r="D6" s="42" t="s">
        <v>316</v>
      </c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62"/>
      <c r="FA6" s="62"/>
      <c r="FB6" s="62"/>
      <c r="FC6" s="62"/>
      <c r="FD6" s="62"/>
      <c r="FE6" s="62"/>
      <c r="FF6" s="62"/>
      <c r="FG6" s="62"/>
      <c r="FH6" s="62"/>
      <c r="FI6" s="62"/>
      <c r="FJ6" s="62"/>
      <c r="FK6" s="62"/>
      <c r="FL6" s="62"/>
      <c r="FM6" s="62"/>
      <c r="FN6" s="62"/>
      <c r="FO6" s="62"/>
      <c r="FP6" s="62"/>
      <c r="FQ6" s="62"/>
      <c r="FR6" s="62"/>
      <c r="FS6" s="62"/>
      <c r="FT6" s="62"/>
      <c r="FU6" s="62"/>
      <c r="FV6" s="62"/>
      <c r="FW6" s="62"/>
      <c r="FX6" s="62"/>
      <c r="FY6" s="62"/>
      <c r="FZ6" s="62"/>
      <c r="GA6" s="62"/>
      <c r="GB6" s="62"/>
      <c r="GC6" s="62"/>
      <c r="GD6" s="62"/>
      <c r="GE6" s="62"/>
      <c r="GF6" s="62"/>
      <c r="GG6" s="62"/>
      <c r="GH6" s="62"/>
      <c r="GI6" s="62"/>
      <c r="GJ6" s="62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62"/>
      <c r="GV6" s="62"/>
      <c r="GW6" s="62"/>
      <c r="GX6" s="62"/>
      <c r="GY6" s="62"/>
      <c r="GZ6" s="62"/>
      <c r="HA6" s="62"/>
      <c r="HB6" s="62"/>
      <c r="HC6" s="62"/>
      <c r="HD6" s="62"/>
      <c r="HE6" s="62"/>
      <c r="HF6" s="62"/>
      <c r="HG6" s="62"/>
      <c r="HH6" s="62"/>
      <c r="HI6" s="62"/>
      <c r="HJ6" s="62"/>
      <c r="HK6" s="62"/>
      <c r="HL6" s="62"/>
      <c r="HM6" s="62"/>
      <c r="HN6" s="62"/>
      <c r="HO6" s="62"/>
      <c r="HP6" s="62"/>
      <c r="HQ6" s="62"/>
      <c r="HR6" s="62"/>
      <c r="HS6" s="62"/>
      <c r="HT6" s="62"/>
      <c r="HU6" s="62"/>
      <c r="HV6" s="62"/>
      <c r="HW6" s="62"/>
      <c r="HX6" s="62"/>
      <c r="HY6" s="62"/>
      <c r="HZ6" s="62"/>
      <c r="IA6" s="62"/>
      <c r="IB6" s="62"/>
      <c r="IC6" s="62"/>
      <c r="ID6" s="62"/>
      <c r="IE6" s="62"/>
      <c r="IF6" s="62"/>
      <c r="IG6" s="62"/>
      <c r="IH6" s="62"/>
      <c r="II6" s="62"/>
      <c r="IJ6" s="62"/>
      <c r="IK6" s="62"/>
      <c r="IL6" s="62"/>
      <c r="IM6" s="62"/>
    </row>
    <row r="7" spans="1:247" ht="20.100000000000001" customHeight="1">
      <c r="A7" s="44" t="s">
        <v>384</v>
      </c>
      <c r="B7" s="120">
        <v>2715.1</v>
      </c>
      <c r="C7" s="46" t="s">
        <v>419</v>
      </c>
      <c r="D7" s="120">
        <v>2523.2399999999998</v>
      </c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5"/>
      <c r="CC7" s="35"/>
      <c r="CD7" s="35"/>
      <c r="CE7" s="3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35"/>
      <c r="DE7" s="35"/>
      <c r="DF7" s="35"/>
      <c r="DG7" s="35"/>
      <c r="DH7" s="35"/>
      <c r="DI7" s="35"/>
      <c r="DJ7" s="35"/>
      <c r="DK7" s="35"/>
      <c r="DL7" s="35"/>
      <c r="DM7" s="35"/>
      <c r="DN7" s="35"/>
      <c r="DO7" s="35"/>
      <c r="DP7" s="35"/>
      <c r="DQ7" s="35"/>
      <c r="DR7" s="35"/>
      <c r="DS7" s="35"/>
      <c r="DT7" s="35"/>
      <c r="DU7" s="35"/>
      <c r="DV7" s="35"/>
      <c r="DW7" s="35"/>
      <c r="DX7" s="35"/>
      <c r="DY7" s="35"/>
      <c r="DZ7" s="35"/>
      <c r="EA7" s="35"/>
      <c r="EB7" s="35"/>
      <c r="EC7" s="35"/>
      <c r="ED7" s="35"/>
      <c r="EE7" s="35"/>
      <c r="EF7" s="35"/>
      <c r="EG7" s="35"/>
      <c r="EH7" s="35"/>
      <c r="EI7" s="35"/>
      <c r="EJ7" s="35"/>
      <c r="EK7" s="35"/>
      <c r="EL7" s="35"/>
      <c r="EM7" s="35"/>
      <c r="EN7" s="35"/>
      <c r="EO7" s="35"/>
      <c r="EP7" s="35"/>
      <c r="EQ7" s="35"/>
      <c r="ER7" s="35"/>
      <c r="ES7" s="35"/>
      <c r="ET7" s="35"/>
      <c r="EU7" s="35"/>
      <c r="EV7" s="35"/>
      <c r="EW7" s="35"/>
      <c r="EX7" s="35"/>
      <c r="EY7" s="35"/>
      <c r="EZ7" s="62"/>
      <c r="FA7" s="62"/>
      <c r="FB7" s="62"/>
      <c r="FC7" s="62"/>
      <c r="FD7" s="62"/>
      <c r="FE7" s="62"/>
      <c r="FF7" s="62"/>
      <c r="FG7" s="62"/>
      <c r="FH7" s="62"/>
      <c r="FI7" s="62"/>
      <c r="FJ7" s="62"/>
      <c r="FK7" s="62"/>
      <c r="FL7" s="62"/>
      <c r="FM7" s="62"/>
      <c r="FN7" s="62"/>
      <c r="FO7" s="62"/>
      <c r="FP7" s="62"/>
      <c r="FQ7" s="62"/>
      <c r="FR7" s="62"/>
      <c r="FS7" s="62"/>
      <c r="FT7" s="62"/>
      <c r="FU7" s="62"/>
      <c r="FV7" s="62"/>
      <c r="FW7" s="62"/>
      <c r="FX7" s="62"/>
      <c r="FY7" s="62"/>
      <c r="FZ7" s="62"/>
      <c r="GA7" s="62"/>
      <c r="GB7" s="62"/>
      <c r="GC7" s="62"/>
      <c r="GD7" s="62"/>
      <c r="GE7" s="62"/>
      <c r="GF7" s="62"/>
      <c r="GG7" s="62"/>
      <c r="GH7" s="62"/>
      <c r="GI7" s="62"/>
      <c r="GJ7" s="62"/>
      <c r="GK7" s="62"/>
      <c r="GL7" s="62"/>
      <c r="GM7" s="62"/>
      <c r="GN7" s="62"/>
      <c r="GO7" s="62"/>
      <c r="GP7" s="62"/>
      <c r="GQ7" s="62"/>
      <c r="GR7" s="62"/>
      <c r="GS7" s="62"/>
      <c r="GT7" s="62"/>
      <c r="GU7" s="62"/>
      <c r="GV7" s="62"/>
      <c r="GW7" s="62"/>
      <c r="GX7" s="62"/>
      <c r="GY7" s="62"/>
      <c r="GZ7" s="62"/>
      <c r="HA7" s="62"/>
      <c r="HB7" s="62"/>
      <c r="HC7" s="62"/>
      <c r="HD7" s="62"/>
      <c r="HE7" s="62"/>
      <c r="HF7" s="62"/>
      <c r="HG7" s="62"/>
      <c r="HH7" s="62"/>
      <c r="HI7" s="62"/>
      <c r="HJ7" s="62"/>
      <c r="HK7" s="62"/>
      <c r="HL7" s="62"/>
      <c r="HM7" s="62"/>
      <c r="HN7" s="62"/>
      <c r="HO7" s="62"/>
      <c r="HP7" s="62"/>
      <c r="HQ7" s="62"/>
      <c r="HR7" s="62"/>
      <c r="HS7" s="62"/>
      <c r="HT7" s="62"/>
      <c r="HU7" s="62"/>
      <c r="HV7" s="62"/>
      <c r="HW7" s="62"/>
      <c r="HX7" s="62"/>
      <c r="HY7" s="62"/>
      <c r="HZ7" s="62"/>
      <c r="IA7" s="62"/>
      <c r="IB7" s="62"/>
      <c r="IC7" s="62"/>
      <c r="ID7" s="62"/>
      <c r="IE7" s="62"/>
      <c r="IF7" s="62"/>
      <c r="IG7" s="62"/>
      <c r="IH7" s="62"/>
      <c r="II7" s="62"/>
      <c r="IJ7" s="62"/>
      <c r="IK7" s="62"/>
      <c r="IL7" s="62"/>
      <c r="IM7" s="62"/>
    </row>
    <row r="8" spans="1:247" ht="20.100000000000001" customHeight="1">
      <c r="A8" s="46" t="s">
        <v>385</v>
      </c>
      <c r="B8" s="21"/>
      <c r="C8" s="49" t="s">
        <v>420</v>
      </c>
      <c r="D8" s="120">
        <v>279.41000000000003</v>
      </c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62"/>
      <c r="FA8" s="62"/>
      <c r="FB8" s="62"/>
      <c r="FC8" s="62"/>
      <c r="FD8" s="62"/>
      <c r="FE8" s="62"/>
      <c r="FF8" s="62"/>
      <c r="FG8" s="62"/>
      <c r="FH8" s="62"/>
      <c r="FI8" s="62"/>
      <c r="FJ8" s="62"/>
      <c r="FK8" s="62"/>
      <c r="FL8" s="62"/>
      <c r="FM8" s="62"/>
      <c r="FN8" s="62"/>
      <c r="FO8" s="62"/>
      <c r="FP8" s="62"/>
      <c r="FQ8" s="62"/>
      <c r="FR8" s="62"/>
      <c r="FS8" s="62"/>
      <c r="FT8" s="62"/>
      <c r="FU8" s="62"/>
      <c r="FV8" s="62"/>
      <c r="FW8" s="62"/>
      <c r="FX8" s="62"/>
      <c r="FY8" s="62"/>
      <c r="FZ8" s="62"/>
      <c r="GA8" s="62"/>
      <c r="GB8" s="62"/>
      <c r="GC8" s="62"/>
      <c r="GD8" s="62"/>
      <c r="GE8" s="62"/>
      <c r="GF8" s="62"/>
      <c r="GG8" s="62"/>
      <c r="GH8" s="62"/>
      <c r="GI8" s="62"/>
      <c r="GJ8" s="62"/>
      <c r="GK8" s="62"/>
      <c r="GL8" s="62"/>
      <c r="GM8" s="62"/>
      <c r="GN8" s="62"/>
      <c r="GO8" s="62"/>
      <c r="GP8" s="62"/>
      <c r="GQ8" s="62"/>
      <c r="GR8" s="62"/>
      <c r="GS8" s="62"/>
      <c r="GT8" s="62"/>
      <c r="GU8" s="62"/>
      <c r="GV8" s="62"/>
      <c r="GW8" s="62"/>
      <c r="GX8" s="62"/>
      <c r="GY8" s="62"/>
      <c r="GZ8" s="62"/>
      <c r="HA8" s="62"/>
      <c r="HB8" s="62"/>
      <c r="HC8" s="62"/>
      <c r="HD8" s="62"/>
      <c r="HE8" s="62"/>
      <c r="HF8" s="62"/>
      <c r="HG8" s="62"/>
      <c r="HH8" s="62"/>
      <c r="HI8" s="62"/>
      <c r="HJ8" s="62"/>
      <c r="HK8" s="62"/>
      <c r="HL8" s="62"/>
      <c r="HM8" s="62"/>
      <c r="HN8" s="62"/>
      <c r="HO8" s="62"/>
      <c r="HP8" s="62"/>
      <c r="HQ8" s="62"/>
      <c r="HR8" s="62"/>
      <c r="HS8" s="62"/>
      <c r="HT8" s="62"/>
      <c r="HU8" s="62"/>
      <c r="HV8" s="62"/>
      <c r="HW8" s="62"/>
      <c r="HX8" s="62"/>
      <c r="HY8" s="62"/>
      <c r="HZ8" s="62"/>
      <c r="IA8" s="62"/>
      <c r="IB8" s="62"/>
      <c r="IC8" s="62"/>
      <c r="ID8" s="62"/>
      <c r="IE8" s="62"/>
      <c r="IF8" s="62"/>
      <c r="IG8" s="62"/>
      <c r="IH8" s="62"/>
      <c r="II8" s="62"/>
      <c r="IJ8" s="62"/>
      <c r="IK8" s="62"/>
      <c r="IL8" s="62"/>
      <c r="IM8" s="62"/>
    </row>
    <row r="9" spans="1:247" ht="20.100000000000001" customHeight="1">
      <c r="A9" s="49" t="s">
        <v>386</v>
      </c>
      <c r="B9" s="45"/>
      <c r="C9" s="46" t="s">
        <v>421</v>
      </c>
      <c r="D9" s="120">
        <v>71.180000000000007</v>
      </c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5"/>
      <c r="DN9" s="35"/>
      <c r="DO9" s="35"/>
      <c r="DP9" s="35"/>
      <c r="DQ9" s="35"/>
      <c r="DR9" s="35"/>
      <c r="DS9" s="35"/>
      <c r="DT9" s="35"/>
      <c r="DU9" s="35"/>
      <c r="DV9" s="35"/>
      <c r="DW9" s="35"/>
      <c r="DX9" s="35"/>
      <c r="DY9" s="35"/>
      <c r="DZ9" s="35"/>
      <c r="EA9" s="35"/>
      <c r="EB9" s="35"/>
      <c r="EC9" s="35"/>
      <c r="ED9" s="35"/>
      <c r="EE9" s="35"/>
      <c r="EF9" s="35"/>
      <c r="EG9" s="35"/>
      <c r="EH9" s="35"/>
      <c r="EI9" s="35"/>
      <c r="EJ9" s="35"/>
      <c r="EK9" s="35"/>
      <c r="EL9" s="35"/>
      <c r="EM9" s="35"/>
      <c r="EN9" s="35"/>
      <c r="EO9" s="35"/>
      <c r="EP9" s="35"/>
      <c r="EQ9" s="35"/>
      <c r="ER9" s="35"/>
      <c r="ES9" s="35"/>
      <c r="ET9" s="35"/>
      <c r="EU9" s="35"/>
      <c r="EV9" s="35"/>
      <c r="EW9" s="35"/>
      <c r="EX9" s="35"/>
      <c r="EY9" s="35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2"/>
      <c r="FL9" s="62"/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2"/>
      <c r="GF9" s="62"/>
      <c r="GG9" s="62"/>
      <c r="GH9" s="62"/>
      <c r="GI9" s="62"/>
      <c r="GJ9" s="62"/>
      <c r="GK9" s="62"/>
      <c r="GL9" s="62"/>
      <c r="GM9" s="62"/>
      <c r="GN9" s="62"/>
      <c r="GO9" s="62"/>
      <c r="GP9" s="62"/>
      <c r="GQ9" s="62"/>
      <c r="GR9" s="62"/>
      <c r="GS9" s="62"/>
      <c r="GT9" s="62"/>
      <c r="GU9" s="62"/>
      <c r="GV9" s="62"/>
      <c r="GW9" s="62"/>
      <c r="GX9" s="62"/>
      <c r="GY9" s="62"/>
      <c r="GZ9" s="62"/>
      <c r="HA9" s="62"/>
      <c r="HB9" s="62"/>
      <c r="HC9" s="62"/>
      <c r="HD9" s="62"/>
      <c r="HE9" s="62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62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</row>
    <row r="10" spans="1:247" ht="20.100000000000001" customHeight="1">
      <c r="A10" s="50" t="s">
        <v>387</v>
      </c>
      <c r="B10" s="51"/>
      <c r="C10" s="49" t="s">
        <v>422</v>
      </c>
      <c r="D10" s="120">
        <v>117.5</v>
      </c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  <c r="BV10" s="35"/>
      <c r="BW10" s="35"/>
      <c r="BX10" s="35"/>
      <c r="BY10" s="35"/>
      <c r="BZ10" s="35"/>
      <c r="CA10" s="35"/>
      <c r="CB10" s="35"/>
      <c r="CC10" s="35"/>
      <c r="CD10" s="35"/>
      <c r="CE10" s="3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35"/>
      <c r="CV10" s="35"/>
      <c r="CW10" s="35"/>
      <c r="CX10" s="35"/>
      <c r="CY10" s="35"/>
      <c r="CZ10" s="35"/>
      <c r="DA10" s="35"/>
      <c r="DB10" s="35"/>
      <c r="DC10" s="35"/>
      <c r="DD10" s="35"/>
      <c r="DE10" s="35"/>
      <c r="DF10" s="35"/>
      <c r="DG10" s="35"/>
      <c r="DH10" s="35"/>
      <c r="DI10" s="35"/>
      <c r="DJ10" s="35"/>
      <c r="DK10" s="35"/>
      <c r="DL10" s="35"/>
      <c r="DM10" s="35"/>
      <c r="DN10" s="35"/>
      <c r="DO10" s="35"/>
      <c r="DP10" s="35"/>
      <c r="DQ10" s="35"/>
      <c r="DR10" s="35"/>
      <c r="DS10" s="35"/>
      <c r="DT10" s="35"/>
      <c r="DU10" s="35"/>
      <c r="DV10" s="35"/>
      <c r="DW10" s="35"/>
      <c r="DX10" s="35"/>
      <c r="DY10" s="35"/>
      <c r="DZ10" s="35"/>
      <c r="EA10" s="35"/>
      <c r="EB10" s="35"/>
      <c r="EC10" s="35"/>
      <c r="ED10" s="35"/>
      <c r="EE10" s="35"/>
      <c r="EF10" s="35"/>
      <c r="EG10" s="35"/>
      <c r="EH10" s="35"/>
      <c r="EI10" s="35"/>
      <c r="EJ10" s="35"/>
      <c r="EK10" s="35"/>
      <c r="EL10" s="35"/>
      <c r="EM10" s="35"/>
      <c r="EN10" s="35"/>
      <c r="EO10" s="35"/>
      <c r="EP10" s="35"/>
      <c r="EQ10" s="35"/>
      <c r="ER10" s="35"/>
      <c r="ES10" s="35"/>
      <c r="ET10" s="35"/>
      <c r="EU10" s="35"/>
      <c r="EV10" s="35"/>
      <c r="EW10" s="35"/>
      <c r="EX10" s="35"/>
      <c r="EY10" s="35"/>
      <c r="EZ10" s="62"/>
      <c r="FA10" s="62"/>
      <c r="FB10" s="62"/>
      <c r="FC10" s="62"/>
      <c r="FD10" s="62"/>
      <c r="FE10" s="62"/>
      <c r="FF10" s="62"/>
      <c r="FG10" s="62"/>
      <c r="FH10" s="62"/>
      <c r="FI10" s="62"/>
      <c r="FJ10" s="62"/>
      <c r="FK10" s="62"/>
      <c r="FL10" s="62"/>
      <c r="FM10" s="62"/>
      <c r="FN10" s="62"/>
      <c r="FO10" s="62"/>
      <c r="FP10" s="62"/>
      <c r="FQ10" s="62"/>
      <c r="FR10" s="62"/>
      <c r="FS10" s="62"/>
      <c r="FT10" s="62"/>
      <c r="FU10" s="62"/>
      <c r="FV10" s="62"/>
      <c r="FW10" s="62"/>
      <c r="FX10" s="62"/>
      <c r="FY10" s="62"/>
      <c r="FZ10" s="62"/>
      <c r="GA10" s="62"/>
      <c r="GB10" s="62"/>
      <c r="GC10" s="62"/>
      <c r="GD10" s="62"/>
      <c r="GE10" s="62"/>
      <c r="GF10" s="62"/>
      <c r="GG10" s="62"/>
      <c r="GH10" s="62"/>
      <c r="GI10" s="62"/>
      <c r="GJ10" s="62"/>
      <c r="GK10" s="62"/>
      <c r="GL10" s="62"/>
      <c r="GM10" s="62"/>
      <c r="GN10" s="62"/>
      <c r="GO10" s="62"/>
      <c r="GP10" s="62"/>
      <c r="GQ10" s="62"/>
      <c r="GR10" s="62"/>
      <c r="GS10" s="62"/>
      <c r="GT10" s="62"/>
      <c r="GU10" s="62"/>
      <c r="GV10" s="62"/>
      <c r="GW10" s="62"/>
      <c r="GX10" s="62"/>
      <c r="GY10" s="62"/>
      <c r="GZ10" s="62"/>
      <c r="HA10" s="62"/>
      <c r="HB10" s="62"/>
      <c r="HC10" s="62"/>
      <c r="HD10" s="62"/>
      <c r="HE10" s="62"/>
      <c r="HF10" s="62"/>
      <c r="HG10" s="62"/>
      <c r="HH10" s="62"/>
      <c r="HI10" s="62"/>
      <c r="HJ10" s="62"/>
      <c r="HK10" s="62"/>
      <c r="HL10" s="62"/>
      <c r="HM10" s="62"/>
      <c r="HN10" s="62"/>
      <c r="HO10" s="62"/>
      <c r="HP10" s="62"/>
      <c r="HQ10" s="62"/>
      <c r="HR10" s="62"/>
      <c r="HS10" s="62"/>
      <c r="HT10" s="62"/>
      <c r="HU10" s="62"/>
      <c r="HV10" s="62"/>
      <c r="HW10" s="62"/>
      <c r="HX10" s="62"/>
      <c r="HY10" s="62"/>
      <c r="HZ10" s="62"/>
      <c r="IA10" s="62"/>
      <c r="IB10" s="62"/>
      <c r="IC10" s="62"/>
      <c r="ID10" s="62"/>
      <c r="IE10" s="62"/>
      <c r="IF10" s="62"/>
      <c r="IG10" s="62"/>
      <c r="IH10" s="62"/>
      <c r="II10" s="62"/>
      <c r="IJ10" s="62"/>
      <c r="IK10" s="62"/>
      <c r="IL10" s="62"/>
      <c r="IM10" s="62"/>
    </row>
    <row r="11" spans="1:247" ht="20.100000000000001" customHeight="1">
      <c r="A11" s="50" t="s">
        <v>388</v>
      </c>
      <c r="B11" s="51"/>
      <c r="C11" s="47"/>
      <c r="D11" s="48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  <c r="EM11" s="35"/>
      <c r="EN11" s="35"/>
      <c r="EO11" s="35"/>
      <c r="EP11" s="35"/>
      <c r="EQ11" s="35"/>
      <c r="ER11" s="35"/>
      <c r="ES11" s="35"/>
      <c r="ET11" s="35"/>
      <c r="EU11" s="35"/>
      <c r="EV11" s="35"/>
      <c r="EW11" s="35"/>
      <c r="EX11" s="35"/>
      <c r="EY11" s="35"/>
      <c r="EZ11" s="62"/>
      <c r="FA11" s="62"/>
      <c r="FB11" s="62"/>
      <c r="FC11" s="62"/>
      <c r="FD11" s="62"/>
      <c r="FE11" s="62"/>
      <c r="FF11" s="62"/>
      <c r="FG11" s="62"/>
      <c r="FH11" s="62"/>
      <c r="FI11" s="62"/>
      <c r="FJ11" s="62"/>
      <c r="FK11" s="62"/>
      <c r="FL11" s="62"/>
      <c r="FM11" s="62"/>
      <c r="FN11" s="62"/>
      <c r="FO11" s="62"/>
      <c r="FP11" s="62"/>
      <c r="FQ11" s="62"/>
      <c r="FR11" s="62"/>
      <c r="FS11" s="62"/>
      <c r="FT11" s="62"/>
      <c r="FU11" s="62"/>
      <c r="FV11" s="62"/>
      <c r="FW11" s="62"/>
      <c r="FX11" s="62"/>
      <c r="FY11" s="62"/>
      <c r="FZ11" s="62"/>
      <c r="GA11" s="62"/>
      <c r="GB11" s="62"/>
      <c r="GC11" s="62"/>
      <c r="GD11" s="62"/>
      <c r="GE11" s="62"/>
      <c r="GF11" s="62"/>
      <c r="GG11" s="62"/>
      <c r="GH11" s="62"/>
      <c r="GI11" s="62"/>
      <c r="GJ11" s="62"/>
      <c r="GK11" s="62"/>
      <c r="GL11" s="62"/>
      <c r="GM11" s="62"/>
      <c r="GN11" s="62"/>
      <c r="GO11" s="62"/>
      <c r="GP11" s="62"/>
      <c r="GQ11" s="62"/>
      <c r="GR11" s="62"/>
      <c r="GS11" s="62"/>
      <c r="GT11" s="62"/>
      <c r="GU11" s="62"/>
      <c r="GV11" s="62"/>
      <c r="GW11" s="62"/>
      <c r="GX11" s="62"/>
      <c r="GY11" s="62"/>
      <c r="GZ11" s="62"/>
      <c r="HA11" s="62"/>
      <c r="HB11" s="62"/>
      <c r="HC11" s="62"/>
      <c r="HD11" s="62"/>
      <c r="HE11" s="62"/>
      <c r="HF11" s="62"/>
      <c r="HG11" s="62"/>
      <c r="HH11" s="62"/>
      <c r="HI11" s="62"/>
      <c r="HJ11" s="62"/>
      <c r="HK11" s="62"/>
      <c r="HL11" s="62"/>
      <c r="HM11" s="62"/>
      <c r="HN11" s="62"/>
      <c r="HO11" s="62"/>
      <c r="HP11" s="62"/>
      <c r="HQ11" s="62"/>
      <c r="HR11" s="62"/>
      <c r="HS11" s="62"/>
      <c r="HT11" s="62"/>
      <c r="HU11" s="62"/>
      <c r="HV11" s="62"/>
      <c r="HW11" s="62"/>
      <c r="HX11" s="62"/>
      <c r="HY11" s="62"/>
      <c r="HZ11" s="62"/>
      <c r="IA11" s="62"/>
      <c r="IB11" s="62"/>
      <c r="IC11" s="62"/>
      <c r="ID11" s="62"/>
      <c r="IE11" s="62"/>
      <c r="IF11" s="62"/>
      <c r="IG11" s="62"/>
      <c r="IH11" s="62"/>
      <c r="II11" s="62"/>
      <c r="IJ11" s="62"/>
      <c r="IK11" s="62"/>
      <c r="IL11" s="62"/>
      <c r="IM11" s="62"/>
    </row>
    <row r="12" spans="1:247" ht="20.100000000000001" customHeight="1">
      <c r="A12" s="50" t="s">
        <v>389</v>
      </c>
      <c r="B12" s="21"/>
      <c r="C12" s="52"/>
      <c r="D12" s="4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  <c r="EI12" s="35"/>
      <c r="EJ12" s="35"/>
      <c r="EK12" s="35"/>
      <c r="EL12" s="35"/>
      <c r="EM12" s="35"/>
      <c r="EN12" s="35"/>
      <c r="EO12" s="35"/>
      <c r="EP12" s="35"/>
      <c r="EQ12" s="35"/>
      <c r="ER12" s="35"/>
      <c r="ES12" s="35"/>
      <c r="ET12" s="35"/>
      <c r="EU12" s="35"/>
      <c r="EV12" s="35"/>
      <c r="EW12" s="35"/>
      <c r="EX12" s="35"/>
      <c r="EY12" s="35"/>
      <c r="EZ12" s="62"/>
      <c r="FA12" s="62"/>
      <c r="FB12" s="62"/>
      <c r="FC12" s="62"/>
      <c r="FD12" s="62"/>
      <c r="FE12" s="62"/>
      <c r="FF12" s="62"/>
      <c r="FG12" s="62"/>
      <c r="FH12" s="62"/>
      <c r="FI12" s="62"/>
      <c r="FJ12" s="62"/>
      <c r="FK12" s="62"/>
      <c r="FL12" s="62"/>
      <c r="FM12" s="62"/>
      <c r="FN12" s="62"/>
      <c r="FO12" s="62"/>
      <c r="FP12" s="62"/>
      <c r="FQ12" s="62"/>
      <c r="FR12" s="62"/>
      <c r="FS12" s="62"/>
      <c r="FT12" s="62"/>
      <c r="FU12" s="62"/>
      <c r="FV12" s="62"/>
      <c r="FW12" s="62"/>
      <c r="FX12" s="62"/>
      <c r="FY12" s="62"/>
      <c r="FZ12" s="62"/>
      <c r="GA12" s="62"/>
      <c r="GB12" s="62"/>
      <c r="GC12" s="62"/>
      <c r="GD12" s="62"/>
      <c r="GE12" s="62"/>
      <c r="GF12" s="62"/>
      <c r="GG12" s="62"/>
      <c r="GH12" s="62"/>
      <c r="GI12" s="62"/>
      <c r="GJ12" s="62"/>
      <c r="GK12" s="62"/>
      <c r="GL12" s="62"/>
      <c r="GM12" s="62"/>
      <c r="GN12" s="62"/>
      <c r="GO12" s="62"/>
      <c r="GP12" s="62"/>
      <c r="GQ12" s="62"/>
      <c r="GR12" s="62"/>
      <c r="GS12" s="62"/>
      <c r="GT12" s="62"/>
      <c r="GU12" s="62"/>
      <c r="GV12" s="62"/>
      <c r="GW12" s="62"/>
      <c r="GX12" s="62"/>
      <c r="GY12" s="62"/>
      <c r="GZ12" s="62"/>
      <c r="HA12" s="62"/>
      <c r="HB12" s="62"/>
      <c r="HC12" s="62"/>
      <c r="HD12" s="62"/>
      <c r="HE12" s="62"/>
      <c r="HF12" s="62"/>
      <c r="HG12" s="62"/>
      <c r="HH12" s="62"/>
      <c r="HI12" s="62"/>
      <c r="HJ12" s="62"/>
      <c r="HK12" s="62"/>
      <c r="HL12" s="62"/>
      <c r="HM12" s="62"/>
      <c r="HN12" s="62"/>
      <c r="HO12" s="62"/>
      <c r="HP12" s="62"/>
      <c r="HQ12" s="62"/>
      <c r="HR12" s="62"/>
      <c r="HS12" s="62"/>
      <c r="HT12" s="62"/>
      <c r="HU12" s="62"/>
      <c r="HV12" s="62"/>
      <c r="HW12" s="62"/>
      <c r="HX12" s="62"/>
      <c r="HY12" s="62"/>
      <c r="HZ12" s="62"/>
      <c r="IA12" s="62"/>
      <c r="IB12" s="62"/>
      <c r="IC12" s="62"/>
      <c r="ID12" s="62"/>
      <c r="IE12" s="62"/>
      <c r="IF12" s="62"/>
      <c r="IG12" s="62"/>
      <c r="IH12" s="62"/>
      <c r="II12" s="62"/>
      <c r="IJ12" s="62"/>
      <c r="IK12" s="62"/>
      <c r="IL12" s="62"/>
      <c r="IM12" s="62"/>
    </row>
    <row r="13" spans="1:247" ht="20.100000000000001" customHeight="1">
      <c r="A13" s="50"/>
      <c r="B13" s="22"/>
      <c r="C13" s="52"/>
      <c r="D13" s="48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35"/>
      <c r="CZ13" s="35"/>
      <c r="DA13" s="35"/>
      <c r="DB13" s="35"/>
      <c r="DC13" s="35"/>
      <c r="DD13" s="35"/>
      <c r="DE13" s="35"/>
      <c r="DF13" s="35"/>
      <c r="DG13" s="35"/>
      <c r="DH13" s="35"/>
      <c r="DI13" s="35"/>
      <c r="DJ13" s="35"/>
      <c r="DK13" s="35"/>
      <c r="DL13" s="35"/>
      <c r="DM13" s="35"/>
      <c r="DN13" s="35"/>
      <c r="DO13" s="35"/>
      <c r="DP13" s="35"/>
      <c r="DQ13" s="35"/>
      <c r="DR13" s="35"/>
      <c r="DS13" s="35"/>
      <c r="DT13" s="35"/>
      <c r="DU13" s="35"/>
      <c r="DV13" s="35"/>
      <c r="DW13" s="35"/>
      <c r="DX13" s="35"/>
      <c r="DY13" s="35"/>
      <c r="DZ13" s="35"/>
      <c r="EA13" s="35"/>
      <c r="EB13" s="35"/>
      <c r="EC13" s="35"/>
      <c r="ED13" s="35"/>
      <c r="EE13" s="35"/>
      <c r="EF13" s="35"/>
      <c r="EG13" s="35"/>
      <c r="EH13" s="35"/>
      <c r="EI13" s="35"/>
      <c r="EJ13" s="35"/>
      <c r="EK13" s="35"/>
      <c r="EL13" s="35"/>
      <c r="EM13" s="35"/>
      <c r="EN13" s="35"/>
      <c r="EO13" s="35"/>
      <c r="EP13" s="35"/>
      <c r="EQ13" s="35"/>
      <c r="ER13" s="35"/>
      <c r="ES13" s="35"/>
      <c r="ET13" s="35"/>
      <c r="EU13" s="35"/>
      <c r="EV13" s="35"/>
      <c r="EW13" s="35"/>
      <c r="EX13" s="35"/>
      <c r="EY13" s="35"/>
      <c r="EZ13" s="62"/>
      <c r="FA13" s="62"/>
      <c r="FB13" s="62"/>
      <c r="FC13" s="62"/>
      <c r="FD13" s="62"/>
      <c r="FE13" s="62"/>
      <c r="FF13" s="62"/>
      <c r="FG13" s="62"/>
      <c r="FH13" s="62"/>
      <c r="FI13" s="62"/>
      <c r="FJ13" s="62"/>
      <c r="FK13" s="62"/>
      <c r="FL13" s="62"/>
      <c r="FM13" s="62"/>
      <c r="FN13" s="62"/>
      <c r="FO13" s="62"/>
      <c r="FP13" s="62"/>
      <c r="FQ13" s="62"/>
      <c r="FR13" s="62"/>
      <c r="FS13" s="62"/>
      <c r="FT13" s="62"/>
      <c r="FU13" s="62"/>
      <c r="FV13" s="62"/>
      <c r="FW13" s="62"/>
      <c r="FX13" s="62"/>
      <c r="FY13" s="62"/>
      <c r="FZ13" s="62"/>
      <c r="GA13" s="62"/>
      <c r="GB13" s="62"/>
      <c r="GC13" s="62"/>
      <c r="GD13" s="62"/>
      <c r="GE13" s="62"/>
      <c r="GF13" s="62"/>
      <c r="GG13" s="62"/>
      <c r="GH13" s="62"/>
      <c r="GI13" s="62"/>
      <c r="GJ13" s="62"/>
      <c r="GK13" s="62"/>
      <c r="GL13" s="62"/>
      <c r="GM13" s="62"/>
      <c r="GN13" s="62"/>
      <c r="GO13" s="62"/>
      <c r="GP13" s="62"/>
      <c r="GQ13" s="62"/>
      <c r="GR13" s="62"/>
      <c r="GS13" s="62"/>
      <c r="GT13" s="62"/>
      <c r="GU13" s="62"/>
      <c r="GV13" s="62"/>
      <c r="GW13" s="62"/>
      <c r="GX13" s="62"/>
      <c r="GY13" s="62"/>
      <c r="GZ13" s="62"/>
      <c r="HA13" s="62"/>
      <c r="HB13" s="62"/>
      <c r="HC13" s="62"/>
      <c r="HD13" s="62"/>
      <c r="HE13" s="62"/>
      <c r="HF13" s="62"/>
      <c r="HG13" s="62"/>
      <c r="HH13" s="62"/>
      <c r="HI13" s="62"/>
      <c r="HJ13" s="62"/>
      <c r="HK13" s="62"/>
      <c r="HL13" s="62"/>
      <c r="HM13" s="62"/>
      <c r="HN13" s="62"/>
      <c r="HO13" s="62"/>
      <c r="HP13" s="62"/>
      <c r="HQ13" s="62"/>
      <c r="HR13" s="62"/>
      <c r="HS13" s="62"/>
      <c r="HT13" s="62"/>
      <c r="HU13" s="62"/>
      <c r="HV13" s="62"/>
      <c r="HW13" s="62"/>
      <c r="HX13" s="62"/>
      <c r="HY13" s="62"/>
      <c r="HZ13" s="62"/>
      <c r="IA13" s="62"/>
      <c r="IB13" s="62"/>
      <c r="IC13" s="62"/>
      <c r="ID13" s="62"/>
      <c r="IE13" s="62"/>
      <c r="IF13" s="62"/>
      <c r="IG13" s="62"/>
      <c r="IH13" s="62"/>
      <c r="II13" s="62"/>
      <c r="IJ13" s="62"/>
      <c r="IK13" s="62"/>
      <c r="IL13" s="62"/>
      <c r="IM13" s="62"/>
    </row>
    <row r="14" spans="1:247" ht="20.100000000000001" customHeight="1">
      <c r="A14" s="50"/>
      <c r="B14" s="53"/>
      <c r="C14" s="47"/>
      <c r="D14" s="48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DW14" s="35"/>
      <c r="DX14" s="35"/>
      <c r="DY14" s="35"/>
      <c r="DZ14" s="35"/>
      <c r="EA14" s="35"/>
      <c r="EB14" s="35"/>
      <c r="EC14" s="35"/>
      <c r="ED14" s="35"/>
      <c r="EE14" s="35"/>
      <c r="EF14" s="35"/>
      <c r="EG14" s="35"/>
      <c r="EH14" s="35"/>
      <c r="EI14" s="35"/>
      <c r="EJ14" s="35"/>
      <c r="EK14" s="35"/>
      <c r="EL14" s="35"/>
      <c r="EM14" s="35"/>
      <c r="EN14" s="35"/>
      <c r="EO14" s="35"/>
      <c r="EP14" s="35"/>
      <c r="EQ14" s="35"/>
      <c r="ER14" s="35"/>
      <c r="ES14" s="35"/>
      <c r="ET14" s="35"/>
      <c r="EU14" s="35"/>
      <c r="EV14" s="35"/>
      <c r="EW14" s="35"/>
      <c r="EX14" s="35"/>
      <c r="EY14" s="35"/>
      <c r="EZ14" s="62"/>
      <c r="FA14" s="62"/>
      <c r="FB14" s="62"/>
      <c r="FC14" s="62"/>
      <c r="FD14" s="62"/>
      <c r="FE14" s="62"/>
      <c r="FF14" s="62"/>
      <c r="FG14" s="62"/>
      <c r="FH14" s="62"/>
      <c r="FI14" s="62"/>
      <c r="FJ14" s="62"/>
      <c r="FK14" s="62"/>
      <c r="FL14" s="62"/>
      <c r="FM14" s="62"/>
      <c r="FN14" s="62"/>
      <c r="FO14" s="62"/>
      <c r="FP14" s="62"/>
      <c r="FQ14" s="62"/>
      <c r="FR14" s="62"/>
      <c r="FS14" s="62"/>
      <c r="FT14" s="62"/>
      <c r="FU14" s="62"/>
      <c r="FV14" s="62"/>
      <c r="FW14" s="62"/>
      <c r="FX14" s="62"/>
      <c r="FY14" s="62"/>
      <c r="FZ14" s="62"/>
      <c r="GA14" s="62"/>
      <c r="GB14" s="62"/>
      <c r="GC14" s="62"/>
      <c r="GD14" s="62"/>
      <c r="GE14" s="62"/>
      <c r="GF14" s="62"/>
      <c r="GG14" s="62"/>
      <c r="GH14" s="62"/>
      <c r="GI14" s="62"/>
      <c r="GJ14" s="62"/>
      <c r="GK14" s="62"/>
      <c r="GL14" s="62"/>
      <c r="GM14" s="62"/>
      <c r="GN14" s="62"/>
      <c r="GO14" s="62"/>
      <c r="GP14" s="62"/>
      <c r="GQ14" s="62"/>
      <c r="GR14" s="62"/>
      <c r="GS14" s="62"/>
      <c r="GT14" s="62"/>
      <c r="GU14" s="62"/>
      <c r="GV14" s="62"/>
      <c r="GW14" s="62"/>
      <c r="GX14" s="62"/>
      <c r="GY14" s="62"/>
      <c r="GZ14" s="62"/>
      <c r="HA14" s="62"/>
      <c r="HB14" s="62"/>
      <c r="HC14" s="62"/>
      <c r="HD14" s="62"/>
      <c r="HE14" s="62"/>
      <c r="HF14" s="62"/>
      <c r="HG14" s="62"/>
      <c r="HH14" s="62"/>
      <c r="HI14" s="62"/>
      <c r="HJ14" s="62"/>
      <c r="HK14" s="62"/>
      <c r="HL14" s="62"/>
      <c r="HM14" s="62"/>
      <c r="HN14" s="62"/>
      <c r="HO14" s="62"/>
      <c r="HP14" s="62"/>
      <c r="HQ14" s="62"/>
      <c r="HR14" s="62"/>
      <c r="HS14" s="62"/>
      <c r="HT14" s="62"/>
      <c r="HU14" s="62"/>
      <c r="HV14" s="62"/>
      <c r="HW14" s="62"/>
      <c r="HX14" s="62"/>
      <c r="HY14" s="62"/>
      <c r="HZ14" s="62"/>
      <c r="IA14" s="62"/>
      <c r="IB14" s="62"/>
      <c r="IC14" s="62"/>
      <c r="ID14" s="62"/>
      <c r="IE14" s="62"/>
      <c r="IF14" s="62"/>
      <c r="IG14" s="62"/>
      <c r="IH14" s="62"/>
      <c r="II14" s="62"/>
      <c r="IJ14" s="62"/>
      <c r="IK14" s="62"/>
      <c r="IL14" s="62"/>
      <c r="IM14" s="62"/>
    </row>
    <row r="15" spans="1:247" ht="20.100000000000001" customHeight="1">
      <c r="A15" s="50"/>
      <c r="B15" s="53"/>
      <c r="C15" s="47"/>
      <c r="D15" s="48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35"/>
      <c r="DG15" s="35"/>
      <c r="DH15" s="35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5"/>
      <c r="EA15" s="35"/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35"/>
      <c r="EM15" s="35"/>
      <c r="EN15" s="35"/>
      <c r="EO15" s="35"/>
      <c r="EP15" s="35"/>
      <c r="EQ15" s="35"/>
      <c r="ER15" s="35"/>
      <c r="ES15" s="35"/>
      <c r="ET15" s="35"/>
      <c r="EU15" s="35"/>
      <c r="EV15" s="35"/>
      <c r="EW15" s="35"/>
      <c r="EX15" s="35"/>
      <c r="EY15" s="35"/>
      <c r="EZ15" s="62"/>
      <c r="FA15" s="62"/>
      <c r="FB15" s="62"/>
      <c r="FC15" s="62"/>
      <c r="FD15" s="62"/>
      <c r="FE15" s="62"/>
      <c r="FF15" s="62"/>
      <c r="FG15" s="62"/>
      <c r="FH15" s="62"/>
      <c r="FI15" s="62"/>
      <c r="FJ15" s="62"/>
      <c r="FK15" s="62"/>
      <c r="FL15" s="62"/>
      <c r="FM15" s="62"/>
      <c r="FN15" s="62"/>
      <c r="FO15" s="62"/>
      <c r="FP15" s="62"/>
      <c r="FQ15" s="62"/>
      <c r="FR15" s="62"/>
      <c r="FS15" s="62"/>
      <c r="FT15" s="62"/>
      <c r="FU15" s="62"/>
      <c r="FV15" s="62"/>
      <c r="FW15" s="62"/>
      <c r="FX15" s="62"/>
      <c r="FY15" s="62"/>
      <c r="FZ15" s="62"/>
      <c r="GA15" s="62"/>
      <c r="GB15" s="62"/>
      <c r="GC15" s="62"/>
      <c r="GD15" s="62"/>
      <c r="GE15" s="62"/>
      <c r="GF15" s="62"/>
      <c r="GG15" s="62"/>
      <c r="GH15" s="62"/>
      <c r="GI15" s="62"/>
      <c r="GJ15" s="62"/>
      <c r="GK15" s="62"/>
      <c r="GL15" s="62"/>
      <c r="GM15" s="62"/>
      <c r="GN15" s="62"/>
      <c r="GO15" s="62"/>
      <c r="GP15" s="62"/>
      <c r="GQ15" s="62"/>
      <c r="GR15" s="62"/>
      <c r="GS15" s="62"/>
      <c r="GT15" s="62"/>
      <c r="GU15" s="62"/>
      <c r="GV15" s="62"/>
      <c r="GW15" s="62"/>
      <c r="GX15" s="62"/>
      <c r="GY15" s="62"/>
      <c r="GZ15" s="62"/>
      <c r="HA15" s="62"/>
      <c r="HB15" s="62"/>
      <c r="HC15" s="62"/>
      <c r="HD15" s="62"/>
      <c r="HE15" s="62"/>
      <c r="HF15" s="62"/>
      <c r="HG15" s="62"/>
      <c r="HH15" s="62"/>
      <c r="HI15" s="62"/>
      <c r="HJ15" s="62"/>
      <c r="HK15" s="62"/>
      <c r="HL15" s="62"/>
      <c r="HM15" s="62"/>
      <c r="HN15" s="62"/>
      <c r="HO15" s="62"/>
      <c r="HP15" s="62"/>
      <c r="HQ15" s="62"/>
      <c r="HR15" s="62"/>
      <c r="HS15" s="62"/>
      <c r="HT15" s="62"/>
      <c r="HU15" s="62"/>
      <c r="HV15" s="62"/>
      <c r="HW15" s="62"/>
      <c r="HX15" s="62"/>
      <c r="HY15" s="62"/>
      <c r="HZ15" s="62"/>
      <c r="IA15" s="62"/>
      <c r="IB15" s="62"/>
      <c r="IC15" s="62"/>
      <c r="ID15" s="62"/>
      <c r="IE15" s="62"/>
      <c r="IF15" s="62"/>
      <c r="IG15" s="62"/>
      <c r="IH15" s="62"/>
      <c r="II15" s="62"/>
      <c r="IJ15" s="62"/>
      <c r="IK15" s="62"/>
      <c r="IL15" s="62"/>
      <c r="IM15" s="62"/>
    </row>
    <row r="16" spans="1:247" ht="20.100000000000001" customHeight="1">
      <c r="A16" s="50"/>
      <c r="B16" s="53"/>
      <c r="C16" s="47"/>
      <c r="D16" s="48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62"/>
      <c r="FA16" s="62"/>
      <c r="FB16" s="62"/>
      <c r="FC16" s="62"/>
      <c r="FD16" s="62"/>
      <c r="FE16" s="62"/>
      <c r="FF16" s="62"/>
      <c r="FG16" s="62"/>
      <c r="FH16" s="62"/>
      <c r="FI16" s="62"/>
      <c r="FJ16" s="62"/>
      <c r="FK16" s="62"/>
      <c r="FL16" s="62"/>
      <c r="FM16" s="62"/>
      <c r="FN16" s="62"/>
      <c r="FO16" s="62"/>
      <c r="FP16" s="62"/>
      <c r="FQ16" s="62"/>
      <c r="FR16" s="62"/>
      <c r="FS16" s="62"/>
      <c r="FT16" s="62"/>
      <c r="FU16" s="62"/>
      <c r="FV16" s="62"/>
      <c r="FW16" s="62"/>
      <c r="FX16" s="62"/>
      <c r="FY16" s="62"/>
      <c r="FZ16" s="62"/>
      <c r="GA16" s="62"/>
      <c r="GB16" s="62"/>
      <c r="GC16" s="62"/>
      <c r="GD16" s="62"/>
      <c r="GE16" s="62"/>
      <c r="GF16" s="62"/>
      <c r="GG16" s="62"/>
      <c r="GH16" s="62"/>
      <c r="GI16" s="62"/>
      <c r="GJ16" s="62"/>
      <c r="GK16" s="62"/>
      <c r="GL16" s="62"/>
      <c r="GM16" s="62"/>
      <c r="GN16" s="62"/>
      <c r="GO16" s="62"/>
      <c r="GP16" s="62"/>
      <c r="GQ16" s="62"/>
      <c r="GR16" s="62"/>
      <c r="GS16" s="62"/>
      <c r="GT16" s="62"/>
      <c r="GU16" s="62"/>
      <c r="GV16" s="62"/>
      <c r="GW16" s="62"/>
      <c r="GX16" s="62"/>
      <c r="GY16" s="62"/>
      <c r="GZ16" s="62"/>
      <c r="HA16" s="62"/>
      <c r="HB16" s="62"/>
      <c r="HC16" s="62"/>
      <c r="HD16" s="62"/>
      <c r="HE16" s="62"/>
      <c r="HF16" s="62"/>
      <c r="HG16" s="62"/>
      <c r="HH16" s="62"/>
      <c r="HI16" s="62"/>
      <c r="HJ16" s="62"/>
      <c r="HK16" s="62"/>
      <c r="HL16" s="62"/>
      <c r="HM16" s="62"/>
      <c r="HN16" s="62"/>
      <c r="HO16" s="62"/>
      <c r="HP16" s="62"/>
      <c r="HQ16" s="62"/>
      <c r="HR16" s="62"/>
      <c r="HS16" s="62"/>
      <c r="HT16" s="62"/>
      <c r="HU16" s="62"/>
      <c r="HV16" s="62"/>
      <c r="HW16" s="62"/>
      <c r="HX16" s="62"/>
      <c r="HY16" s="62"/>
      <c r="HZ16" s="62"/>
      <c r="IA16" s="62"/>
      <c r="IB16" s="62"/>
      <c r="IC16" s="62"/>
      <c r="ID16" s="62"/>
      <c r="IE16" s="62"/>
      <c r="IF16" s="62"/>
      <c r="IG16" s="62"/>
      <c r="IH16" s="62"/>
      <c r="II16" s="62"/>
      <c r="IJ16" s="62"/>
      <c r="IK16" s="62"/>
      <c r="IL16" s="62"/>
      <c r="IM16" s="62"/>
    </row>
    <row r="17" spans="1:247" ht="20.100000000000001" customHeight="1">
      <c r="A17" s="54"/>
      <c r="B17" s="53"/>
      <c r="C17" s="47"/>
      <c r="D17" s="48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5"/>
      <c r="EF17" s="35"/>
      <c r="EG17" s="35"/>
      <c r="EH17" s="35"/>
      <c r="EI17" s="35"/>
      <c r="EJ17" s="35"/>
      <c r="EK17" s="35"/>
      <c r="EL17" s="35"/>
      <c r="EM17" s="35"/>
      <c r="EN17" s="35"/>
      <c r="EO17" s="35"/>
      <c r="EP17" s="35"/>
      <c r="EQ17" s="35"/>
      <c r="ER17" s="35"/>
      <c r="ES17" s="35"/>
      <c r="ET17" s="35"/>
      <c r="EU17" s="35"/>
      <c r="EV17" s="35"/>
      <c r="EW17" s="35"/>
      <c r="EX17" s="35"/>
      <c r="EY17" s="35"/>
      <c r="EZ17" s="62"/>
      <c r="FA17" s="62"/>
      <c r="FB17" s="62"/>
      <c r="FC17" s="62"/>
      <c r="FD17" s="62"/>
      <c r="FE17" s="62"/>
      <c r="FF17" s="62"/>
      <c r="FG17" s="62"/>
      <c r="FH17" s="62"/>
      <c r="FI17" s="62"/>
      <c r="FJ17" s="62"/>
      <c r="FK17" s="62"/>
      <c r="FL17" s="62"/>
      <c r="FM17" s="62"/>
      <c r="FN17" s="62"/>
      <c r="FO17" s="62"/>
      <c r="FP17" s="62"/>
      <c r="FQ17" s="62"/>
      <c r="FR17" s="62"/>
      <c r="FS17" s="62"/>
      <c r="FT17" s="62"/>
      <c r="FU17" s="62"/>
      <c r="FV17" s="62"/>
      <c r="FW17" s="62"/>
      <c r="FX17" s="62"/>
      <c r="FY17" s="62"/>
      <c r="FZ17" s="62"/>
      <c r="GA17" s="62"/>
      <c r="GB17" s="62"/>
      <c r="GC17" s="62"/>
      <c r="GD17" s="62"/>
      <c r="GE17" s="62"/>
      <c r="GF17" s="62"/>
      <c r="GG17" s="62"/>
      <c r="GH17" s="62"/>
      <c r="GI17" s="62"/>
      <c r="GJ17" s="62"/>
      <c r="GK17" s="62"/>
      <c r="GL17" s="62"/>
      <c r="GM17" s="62"/>
      <c r="GN17" s="62"/>
      <c r="GO17" s="62"/>
      <c r="GP17" s="62"/>
      <c r="GQ17" s="62"/>
      <c r="GR17" s="62"/>
      <c r="GS17" s="62"/>
      <c r="GT17" s="62"/>
      <c r="GU17" s="62"/>
      <c r="GV17" s="62"/>
      <c r="GW17" s="62"/>
      <c r="GX17" s="62"/>
      <c r="GY17" s="62"/>
      <c r="GZ17" s="62"/>
      <c r="HA17" s="62"/>
      <c r="HB17" s="62"/>
      <c r="HC17" s="62"/>
      <c r="HD17" s="62"/>
      <c r="HE17" s="62"/>
      <c r="HF17" s="62"/>
      <c r="HG17" s="62"/>
      <c r="HH17" s="62"/>
      <c r="HI17" s="62"/>
      <c r="HJ17" s="62"/>
      <c r="HK17" s="62"/>
      <c r="HL17" s="62"/>
      <c r="HM17" s="62"/>
      <c r="HN17" s="62"/>
      <c r="HO17" s="62"/>
      <c r="HP17" s="62"/>
      <c r="HQ17" s="62"/>
      <c r="HR17" s="62"/>
      <c r="HS17" s="62"/>
      <c r="HT17" s="62"/>
      <c r="HU17" s="62"/>
      <c r="HV17" s="62"/>
      <c r="HW17" s="62"/>
      <c r="HX17" s="62"/>
      <c r="HY17" s="62"/>
      <c r="HZ17" s="62"/>
      <c r="IA17" s="62"/>
      <c r="IB17" s="62"/>
      <c r="IC17" s="62"/>
      <c r="ID17" s="62"/>
      <c r="IE17" s="62"/>
      <c r="IF17" s="62"/>
      <c r="IG17" s="62"/>
      <c r="IH17" s="62"/>
      <c r="II17" s="62"/>
      <c r="IJ17" s="62"/>
      <c r="IK17" s="62"/>
      <c r="IL17" s="62"/>
      <c r="IM17" s="62"/>
    </row>
    <row r="18" spans="1:247" ht="20.100000000000001" customHeight="1">
      <c r="A18" s="54"/>
      <c r="B18" s="53"/>
      <c r="C18" s="55"/>
      <c r="D18" s="56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  <c r="EZ18" s="62"/>
      <c r="FA18" s="62"/>
      <c r="FB18" s="62"/>
      <c r="FC18" s="62"/>
      <c r="FD18" s="62"/>
      <c r="FE18" s="62"/>
      <c r="FF18" s="62"/>
      <c r="FG18" s="62"/>
      <c r="FH18" s="62"/>
      <c r="FI18" s="62"/>
      <c r="FJ18" s="62"/>
      <c r="FK18" s="62"/>
      <c r="FL18" s="62"/>
      <c r="FM18" s="62"/>
      <c r="FN18" s="62"/>
      <c r="FO18" s="62"/>
      <c r="FP18" s="62"/>
      <c r="FQ18" s="62"/>
      <c r="FR18" s="62"/>
      <c r="FS18" s="62"/>
      <c r="FT18" s="62"/>
      <c r="FU18" s="62"/>
      <c r="FV18" s="62"/>
      <c r="FW18" s="62"/>
      <c r="FX18" s="62"/>
      <c r="FY18" s="62"/>
      <c r="FZ18" s="62"/>
      <c r="GA18" s="62"/>
      <c r="GB18" s="62"/>
      <c r="GC18" s="62"/>
      <c r="GD18" s="62"/>
      <c r="GE18" s="62"/>
      <c r="GF18" s="62"/>
      <c r="GG18" s="62"/>
      <c r="GH18" s="62"/>
      <c r="GI18" s="62"/>
      <c r="GJ18" s="62"/>
      <c r="GK18" s="62"/>
      <c r="GL18" s="62"/>
      <c r="GM18" s="62"/>
      <c r="GN18" s="62"/>
      <c r="GO18" s="62"/>
      <c r="GP18" s="62"/>
      <c r="GQ18" s="62"/>
      <c r="GR18" s="62"/>
      <c r="GS18" s="62"/>
      <c r="GT18" s="62"/>
      <c r="GU18" s="62"/>
      <c r="GV18" s="62"/>
      <c r="GW18" s="62"/>
      <c r="GX18" s="62"/>
      <c r="GY18" s="62"/>
      <c r="GZ18" s="62"/>
      <c r="HA18" s="62"/>
      <c r="HB18" s="62"/>
      <c r="HC18" s="62"/>
      <c r="HD18" s="62"/>
      <c r="HE18" s="62"/>
      <c r="HF18" s="62"/>
      <c r="HG18" s="62"/>
      <c r="HH18" s="62"/>
      <c r="HI18" s="62"/>
      <c r="HJ18" s="62"/>
      <c r="HK18" s="62"/>
      <c r="HL18" s="62"/>
      <c r="HM18" s="62"/>
      <c r="HN18" s="62"/>
      <c r="HO18" s="62"/>
      <c r="HP18" s="62"/>
      <c r="HQ18" s="62"/>
      <c r="HR18" s="62"/>
      <c r="HS18" s="62"/>
      <c r="HT18" s="62"/>
      <c r="HU18" s="62"/>
      <c r="HV18" s="62"/>
      <c r="HW18" s="62"/>
      <c r="HX18" s="62"/>
      <c r="HY18" s="62"/>
      <c r="HZ18" s="62"/>
      <c r="IA18" s="62"/>
      <c r="IB18" s="62"/>
      <c r="IC18" s="62"/>
      <c r="ID18" s="62"/>
      <c r="IE18" s="62"/>
      <c r="IF18" s="62"/>
      <c r="IG18" s="62"/>
      <c r="IH18" s="62"/>
      <c r="II18" s="62"/>
      <c r="IJ18" s="62"/>
      <c r="IK18" s="62"/>
      <c r="IL18" s="62"/>
      <c r="IM18" s="62"/>
    </row>
    <row r="19" spans="1:247" ht="20.100000000000001" customHeight="1">
      <c r="A19" s="57" t="s">
        <v>390</v>
      </c>
      <c r="B19" s="58">
        <f>SUM(B7:B16)</f>
        <v>2715.1</v>
      </c>
      <c r="C19" s="59" t="s">
        <v>391</v>
      </c>
      <c r="D19" s="56">
        <f>SUM(D7:D18)</f>
        <v>2991.3299999999995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5"/>
      <c r="EL19" s="35"/>
      <c r="EM19" s="35"/>
      <c r="EN19" s="35"/>
      <c r="EO19" s="35"/>
      <c r="EP19" s="35"/>
      <c r="EQ19" s="35"/>
      <c r="ER19" s="35"/>
      <c r="ES19" s="35"/>
      <c r="ET19" s="35"/>
      <c r="EU19" s="35"/>
      <c r="EV19" s="35"/>
      <c r="EW19" s="35"/>
      <c r="EX19" s="35"/>
      <c r="EY19" s="35"/>
      <c r="EZ19" s="62"/>
      <c r="FA19" s="62"/>
      <c r="FB19" s="62"/>
      <c r="FC19" s="62"/>
      <c r="FD19" s="62"/>
      <c r="FE19" s="62"/>
      <c r="FF19" s="62"/>
      <c r="FG19" s="62"/>
      <c r="FH19" s="62"/>
      <c r="FI19" s="62"/>
      <c r="FJ19" s="62"/>
      <c r="FK19" s="62"/>
      <c r="FL19" s="62"/>
      <c r="FM19" s="62"/>
      <c r="FN19" s="62"/>
      <c r="FO19" s="62"/>
      <c r="FP19" s="62"/>
      <c r="FQ19" s="62"/>
      <c r="FR19" s="62"/>
      <c r="FS19" s="62"/>
      <c r="FT19" s="62"/>
      <c r="FU19" s="62"/>
      <c r="FV19" s="62"/>
      <c r="FW19" s="62"/>
      <c r="FX19" s="62"/>
      <c r="FY19" s="62"/>
      <c r="FZ19" s="62"/>
      <c r="GA19" s="62"/>
      <c r="GB19" s="62"/>
      <c r="GC19" s="62"/>
      <c r="GD19" s="62"/>
      <c r="GE19" s="62"/>
      <c r="GF19" s="62"/>
      <c r="GG19" s="62"/>
      <c r="GH19" s="62"/>
      <c r="GI19" s="62"/>
      <c r="GJ19" s="62"/>
      <c r="GK19" s="62"/>
      <c r="GL19" s="62"/>
      <c r="GM19" s="62"/>
      <c r="GN19" s="62"/>
      <c r="GO19" s="62"/>
      <c r="GP19" s="62"/>
      <c r="GQ19" s="62"/>
      <c r="GR19" s="62"/>
      <c r="GS19" s="62"/>
      <c r="GT19" s="62"/>
      <c r="GU19" s="62"/>
      <c r="GV19" s="62"/>
      <c r="GW19" s="62"/>
      <c r="GX19" s="62"/>
      <c r="GY19" s="62"/>
      <c r="GZ19" s="62"/>
      <c r="HA19" s="62"/>
      <c r="HB19" s="62"/>
      <c r="HC19" s="62"/>
      <c r="HD19" s="62"/>
      <c r="HE19" s="62"/>
      <c r="HF19" s="62"/>
      <c r="HG19" s="62"/>
      <c r="HH19" s="62"/>
      <c r="HI19" s="62"/>
      <c r="HJ19" s="62"/>
      <c r="HK19" s="62"/>
      <c r="HL19" s="62"/>
      <c r="HM19" s="62"/>
      <c r="HN19" s="62"/>
      <c r="HO19" s="62"/>
      <c r="HP19" s="62"/>
      <c r="HQ19" s="62"/>
      <c r="HR19" s="62"/>
      <c r="HS19" s="62"/>
      <c r="HT19" s="62"/>
      <c r="HU19" s="62"/>
      <c r="HV19" s="62"/>
      <c r="HW19" s="62"/>
      <c r="HX19" s="62"/>
      <c r="HY19" s="62"/>
      <c r="HZ19" s="62"/>
      <c r="IA19" s="62"/>
      <c r="IB19" s="62"/>
      <c r="IC19" s="62"/>
      <c r="ID19" s="62"/>
      <c r="IE19" s="62"/>
      <c r="IF19" s="62"/>
      <c r="IG19" s="62"/>
      <c r="IH19" s="62"/>
      <c r="II19" s="62"/>
      <c r="IJ19" s="62"/>
      <c r="IK19" s="62"/>
      <c r="IL19" s="62"/>
      <c r="IM19" s="62"/>
    </row>
    <row r="20" spans="1:247" ht="20.100000000000001" customHeight="1">
      <c r="A20" s="50" t="s">
        <v>392</v>
      </c>
      <c r="B20" s="58"/>
      <c r="C20" s="47" t="s">
        <v>393</v>
      </c>
      <c r="D20" s="56"/>
      <c r="E20" s="12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  <c r="EP20" s="35"/>
      <c r="EQ20" s="35"/>
      <c r="ER20" s="35"/>
      <c r="ES20" s="35"/>
      <c r="ET20" s="35"/>
      <c r="EU20" s="35"/>
      <c r="EV20" s="35"/>
      <c r="EW20" s="35"/>
      <c r="EX20" s="35"/>
      <c r="EY20" s="35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2"/>
      <c r="FK20" s="62"/>
      <c r="FL20" s="62"/>
      <c r="FM20" s="62"/>
      <c r="FN20" s="62"/>
      <c r="FO20" s="62"/>
      <c r="FP20" s="62"/>
      <c r="FQ20" s="62"/>
      <c r="FR20" s="62"/>
      <c r="FS20" s="62"/>
      <c r="FT20" s="62"/>
      <c r="FU20" s="62"/>
      <c r="FV20" s="62"/>
      <c r="FW20" s="62"/>
      <c r="FX20" s="62"/>
      <c r="FY20" s="62"/>
      <c r="FZ20" s="62"/>
      <c r="GA20" s="62"/>
      <c r="GB20" s="62"/>
      <c r="GC20" s="62"/>
      <c r="GD20" s="62"/>
      <c r="GE20" s="62"/>
      <c r="GF20" s="62"/>
      <c r="GG20" s="62"/>
      <c r="GH20" s="62"/>
      <c r="GI20" s="62"/>
      <c r="GJ20" s="62"/>
      <c r="GK20" s="62"/>
      <c r="GL20" s="62"/>
      <c r="GM20" s="62"/>
      <c r="GN20" s="62"/>
      <c r="GO20" s="62"/>
      <c r="GP20" s="62"/>
      <c r="GQ20" s="62"/>
      <c r="GR20" s="62"/>
      <c r="GS20" s="62"/>
      <c r="GT20" s="62"/>
      <c r="GU20" s="62"/>
      <c r="GV20" s="62"/>
      <c r="GW20" s="62"/>
      <c r="GX20" s="62"/>
      <c r="GY20" s="62"/>
      <c r="GZ20" s="62"/>
      <c r="HA20" s="62"/>
      <c r="HB20" s="62"/>
      <c r="HC20" s="62"/>
      <c r="HD20" s="62"/>
      <c r="HE20" s="62"/>
      <c r="HF20" s="62"/>
      <c r="HG20" s="62"/>
      <c r="HH20" s="62"/>
      <c r="HI20" s="62"/>
      <c r="HJ20" s="62"/>
      <c r="HK20" s="62"/>
      <c r="HL20" s="62"/>
      <c r="HM20" s="62"/>
      <c r="HN20" s="62"/>
      <c r="HO20" s="62"/>
      <c r="HP20" s="62"/>
      <c r="HQ20" s="62"/>
      <c r="HR20" s="62"/>
      <c r="HS20" s="62"/>
      <c r="HT20" s="62"/>
      <c r="HU20" s="62"/>
      <c r="HV20" s="62"/>
      <c r="HW20" s="62"/>
      <c r="HX20" s="62"/>
      <c r="HY20" s="62"/>
      <c r="HZ20" s="62"/>
      <c r="IA20" s="62"/>
      <c r="IB20" s="62"/>
      <c r="IC20" s="62"/>
      <c r="ID20" s="62"/>
      <c r="IE20" s="62"/>
      <c r="IF20" s="62"/>
      <c r="IG20" s="62"/>
      <c r="IH20" s="62"/>
      <c r="II20" s="62"/>
      <c r="IJ20" s="62"/>
      <c r="IK20" s="62"/>
      <c r="IL20" s="62"/>
      <c r="IM20" s="62"/>
    </row>
    <row r="21" spans="1:247" ht="20.100000000000001" customHeight="1">
      <c r="A21" s="50" t="s">
        <v>394</v>
      </c>
      <c r="B21" s="21">
        <v>276.23</v>
      </c>
      <c r="C21" s="52"/>
      <c r="D21" s="56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  <c r="EL21" s="35"/>
      <c r="EM21" s="35"/>
      <c r="EN21" s="35"/>
      <c r="EO21" s="35"/>
      <c r="EP21" s="35"/>
      <c r="EQ21" s="35"/>
      <c r="ER21" s="35"/>
      <c r="ES21" s="35"/>
      <c r="ET21" s="35"/>
      <c r="EU21" s="35"/>
      <c r="EV21" s="35"/>
      <c r="EW21" s="35"/>
      <c r="EX21" s="35"/>
      <c r="EY21" s="35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2"/>
      <c r="FK21" s="62"/>
      <c r="FL21" s="62"/>
      <c r="FM21" s="62"/>
      <c r="FN21" s="62"/>
      <c r="FO21" s="62"/>
      <c r="FP21" s="62"/>
      <c r="FQ21" s="62"/>
      <c r="FR21" s="62"/>
      <c r="FS21" s="62"/>
      <c r="FT21" s="62"/>
      <c r="FU21" s="62"/>
      <c r="FV21" s="62"/>
      <c r="FW21" s="62"/>
      <c r="FX21" s="62"/>
      <c r="FY21" s="62"/>
      <c r="FZ21" s="62"/>
      <c r="GA21" s="62"/>
      <c r="GB21" s="62"/>
      <c r="GC21" s="62"/>
      <c r="GD21" s="62"/>
      <c r="GE21" s="62"/>
      <c r="GF21" s="62"/>
      <c r="GG21" s="62"/>
      <c r="GH21" s="62"/>
      <c r="GI21" s="62"/>
      <c r="GJ21" s="62"/>
      <c r="GK21" s="62"/>
      <c r="GL21" s="62"/>
      <c r="GM21" s="62"/>
      <c r="GN21" s="62"/>
      <c r="GO21" s="62"/>
      <c r="GP21" s="62"/>
      <c r="GQ21" s="62"/>
      <c r="GR21" s="62"/>
      <c r="GS21" s="62"/>
      <c r="GT21" s="62"/>
      <c r="GU21" s="62"/>
      <c r="GV21" s="62"/>
      <c r="GW21" s="62"/>
      <c r="GX21" s="62"/>
      <c r="GY21" s="62"/>
      <c r="GZ21" s="62"/>
      <c r="HA21" s="62"/>
      <c r="HB21" s="62"/>
      <c r="HC21" s="62"/>
      <c r="HD21" s="62"/>
      <c r="HE21" s="62"/>
      <c r="HF21" s="62"/>
      <c r="HG21" s="62"/>
      <c r="HH21" s="62"/>
      <c r="HI21" s="62"/>
      <c r="HJ21" s="62"/>
      <c r="HK21" s="62"/>
      <c r="HL21" s="62"/>
      <c r="HM21" s="62"/>
      <c r="HN21" s="62"/>
      <c r="HO21" s="62"/>
      <c r="HP21" s="62"/>
      <c r="HQ21" s="62"/>
      <c r="HR21" s="62"/>
      <c r="HS21" s="62"/>
      <c r="HT21" s="62"/>
      <c r="HU21" s="62"/>
      <c r="HV21" s="62"/>
      <c r="HW21" s="62"/>
      <c r="HX21" s="62"/>
      <c r="HY21" s="62"/>
      <c r="HZ21" s="62"/>
      <c r="IA21" s="62"/>
      <c r="IB21" s="62"/>
      <c r="IC21" s="62"/>
      <c r="ID21" s="62"/>
      <c r="IE21" s="62"/>
      <c r="IF21" s="62"/>
      <c r="IG21" s="62"/>
      <c r="IH21" s="62"/>
      <c r="II21" s="62"/>
      <c r="IJ21" s="62"/>
      <c r="IK21" s="62"/>
      <c r="IL21" s="62"/>
      <c r="IM21" s="62"/>
    </row>
    <row r="22" spans="1:247" ht="20.100000000000001" customHeight="1">
      <c r="A22" s="60" t="s">
        <v>395</v>
      </c>
      <c r="B22" s="61">
        <f>SUM(B19:B21)</f>
        <v>2991.33</v>
      </c>
      <c r="C22" s="55" t="s">
        <v>396</v>
      </c>
      <c r="D22" s="56">
        <f>D19+D20</f>
        <v>2991.3299999999995</v>
      </c>
      <c r="E22" s="12"/>
    </row>
    <row r="29" spans="1:247" ht="20.100000000000001" customHeight="1">
      <c r="C29" s="12"/>
    </row>
  </sheetData>
  <mergeCells count="2">
    <mergeCell ref="A5:B5"/>
    <mergeCell ref="C5:D5"/>
  </mergeCells>
  <phoneticPr fontId="20" type="noConversion"/>
  <printOptions horizontalCentered="1"/>
  <pageMargins left="0" right="0" top="0" bottom="0" header="0.49999999249075339" footer="0.49999999249075339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L29"/>
  <sheetViews>
    <sheetView showGridLines="0" showZeros="0" topLeftCell="B2" workbookViewId="0">
      <selection activeCell="G20" sqref="G20"/>
    </sheetView>
  </sheetViews>
  <sheetFormatPr defaultColWidth="6.875" defaultRowHeight="12.75" customHeight="1"/>
  <cols>
    <col min="1" max="1" width="11.875" style="10" customWidth="1"/>
    <col min="2" max="2" width="32.5" style="10" customWidth="1"/>
    <col min="3" max="10" width="12.625" style="10" customWidth="1"/>
    <col min="11" max="11" width="9.375" style="10" customWidth="1"/>
    <col min="12" max="12" width="12.625" style="10" customWidth="1"/>
    <col min="13" max="16384" width="6.875" style="10"/>
  </cols>
  <sheetData>
    <row r="1" spans="1:12" ht="20.100000000000001" customHeight="1">
      <c r="A1" s="11" t="s">
        <v>397</v>
      </c>
      <c r="L1" s="32"/>
    </row>
    <row r="2" spans="1:12" ht="43.5" customHeight="1">
      <c r="A2" s="23" t="s">
        <v>428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ht="20.100000000000001" customHeight="1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spans="1:12" ht="20.100000000000001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33" t="s">
        <v>312</v>
      </c>
    </row>
    <row r="5" spans="1:12" ht="24" customHeight="1">
      <c r="A5" s="148" t="s">
        <v>398</v>
      </c>
      <c r="B5" s="148"/>
      <c r="C5" s="162" t="s">
        <v>317</v>
      </c>
      <c r="D5" s="157" t="s">
        <v>394</v>
      </c>
      <c r="E5" s="157" t="s">
        <v>384</v>
      </c>
      <c r="F5" s="157" t="s">
        <v>385</v>
      </c>
      <c r="G5" s="157" t="s">
        <v>386</v>
      </c>
      <c r="H5" s="161" t="s">
        <v>387</v>
      </c>
      <c r="I5" s="162"/>
      <c r="J5" s="157" t="s">
        <v>388</v>
      </c>
      <c r="K5" s="157" t="s">
        <v>389</v>
      </c>
      <c r="L5" s="158" t="s">
        <v>392</v>
      </c>
    </row>
    <row r="6" spans="1:12" ht="42" customHeight="1">
      <c r="A6" s="27" t="s">
        <v>332</v>
      </c>
      <c r="B6" s="28" t="s">
        <v>333</v>
      </c>
      <c r="C6" s="155"/>
      <c r="D6" s="155"/>
      <c r="E6" s="155"/>
      <c r="F6" s="155"/>
      <c r="G6" s="155"/>
      <c r="H6" s="20" t="s">
        <v>399</v>
      </c>
      <c r="I6" s="20" t="s">
        <v>400</v>
      </c>
      <c r="J6" s="155"/>
      <c r="K6" s="155"/>
      <c r="L6" s="155"/>
    </row>
    <row r="7" spans="1:12" ht="20.100000000000001" customHeight="1">
      <c r="A7" s="159" t="s">
        <v>317</v>
      </c>
      <c r="B7" s="160"/>
      <c r="C7" s="131">
        <v>2991.33</v>
      </c>
      <c r="D7" s="131">
        <v>276.23</v>
      </c>
      <c r="E7" s="131">
        <v>2715.1</v>
      </c>
      <c r="F7" s="21"/>
      <c r="G7" s="21"/>
      <c r="H7" s="21"/>
      <c r="I7" s="21"/>
      <c r="J7" s="21"/>
      <c r="K7" s="21"/>
      <c r="L7" s="21"/>
    </row>
    <row r="8" spans="1:12" ht="15.75" customHeight="1">
      <c r="A8" s="126" t="s">
        <v>433</v>
      </c>
      <c r="B8" s="135" t="s">
        <v>419</v>
      </c>
      <c r="C8" s="132">
        <v>2523.2399999999998</v>
      </c>
      <c r="D8" s="132"/>
      <c r="E8" s="122">
        <v>2247.02</v>
      </c>
      <c r="F8" s="128"/>
      <c r="G8" s="128"/>
      <c r="H8" s="128"/>
      <c r="I8" s="128"/>
      <c r="J8" s="128"/>
      <c r="K8" s="128"/>
      <c r="L8" s="128"/>
    </row>
    <row r="9" spans="1:12" ht="15.75" customHeight="1">
      <c r="A9" s="127" t="s">
        <v>505</v>
      </c>
      <c r="B9" s="136" t="s">
        <v>438</v>
      </c>
      <c r="C9" s="132">
        <v>2523.2399999999998</v>
      </c>
      <c r="D9" s="132"/>
      <c r="E9" s="122">
        <v>2247.02</v>
      </c>
      <c r="F9" s="122"/>
      <c r="G9" s="128"/>
      <c r="H9" s="128"/>
      <c r="I9" s="128"/>
      <c r="J9" s="128"/>
      <c r="K9" s="128"/>
      <c r="L9" s="128"/>
    </row>
    <row r="10" spans="1:12" ht="15.75" customHeight="1">
      <c r="A10" s="127" t="s">
        <v>506</v>
      </c>
      <c r="B10" s="136" t="s">
        <v>440</v>
      </c>
      <c r="C10" s="132">
        <v>1270.6600000000001</v>
      </c>
      <c r="D10" s="132"/>
      <c r="E10" s="122">
        <v>1270.6600000000001</v>
      </c>
      <c r="F10" s="122"/>
      <c r="G10" s="128"/>
      <c r="H10" s="128"/>
      <c r="I10" s="128"/>
      <c r="J10" s="128"/>
      <c r="K10" s="128"/>
      <c r="L10" s="128"/>
    </row>
    <row r="11" spans="1:12" ht="15.75" customHeight="1">
      <c r="A11" s="127" t="s">
        <v>507</v>
      </c>
      <c r="B11" s="136" t="s">
        <v>442</v>
      </c>
      <c r="C11" s="132">
        <v>491.08</v>
      </c>
      <c r="D11" s="132">
        <v>6.48</v>
      </c>
      <c r="E11" s="122">
        <v>484.6</v>
      </c>
      <c r="F11" s="122"/>
      <c r="G11" s="128"/>
      <c r="H11" s="128"/>
      <c r="I11" s="128"/>
      <c r="J11" s="128"/>
      <c r="K11" s="128"/>
      <c r="L11" s="128"/>
    </row>
    <row r="12" spans="1:12" ht="15.75" customHeight="1">
      <c r="A12" s="127" t="s">
        <v>508</v>
      </c>
      <c r="B12" s="136" t="s">
        <v>444</v>
      </c>
      <c r="C12" s="132">
        <v>152.74</v>
      </c>
      <c r="D12" s="132">
        <v>64.739999999999995</v>
      </c>
      <c r="E12" s="122">
        <v>88</v>
      </c>
      <c r="F12" s="122"/>
      <c r="G12" s="128"/>
      <c r="H12" s="128"/>
      <c r="I12" s="128"/>
      <c r="J12" s="128"/>
      <c r="K12" s="128"/>
      <c r="L12" s="128"/>
    </row>
    <row r="13" spans="1:12" ht="15.75" customHeight="1">
      <c r="A13" s="127" t="s">
        <v>509</v>
      </c>
      <c r="B13" s="136" t="s">
        <v>446</v>
      </c>
      <c r="C13" s="132">
        <v>142.5</v>
      </c>
      <c r="D13" s="132">
        <v>65</v>
      </c>
      <c r="E13" s="122">
        <v>77.5</v>
      </c>
      <c r="F13" s="122"/>
      <c r="G13" s="129"/>
      <c r="H13" s="129"/>
      <c r="I13" s="128"/>
      <c r="J13" s="128"/>
      <c r="K13" s="128"/>
      <c r="L13" s="128"/>
    </row>
    <row r="14" spans="1:12" ht="15.75" customHeight="1">
      <c r="A14" s="127" t="s">
        <v>510</v>
      </c>
      <c r="B14" s="136" t="s">
        <v>448</v>
      </c>
      <c r="C14" s="132">
        <v>131.26</v>
      </c>
      <c r="D14" s="132">
        <v>110</v>
      </c>
      <c r="E14" s="122">
        <v>21.26</v>
      </c>
      <c r="F14" s="122"/>
      <c r="G14" s="129"/>
      <c r="H14" s="129"/>
      <c r="I14" s="129"/>
      <c r="J14" s="128"/>
      <c r="K14" s="128"/>
      <c r="L14" s="129"/>
    </row>
    <row r="15" spans="1:12" ht="15.75" customHeight="1">
      <c r="A15" s="127" t="s">
        <v>511</v>
      </c>
      <c r="B15" s="136" t="s">
        <v>450</v>
      </c>
      <c r="C15" s="132">
        <v>30</v>
      </c>
      <c r="D15" s="132">
        <v>30</v>
      </c>
      <c r="E15" s="132">
        <v>30</v>
      </c>
      <c r="F15" s="122"/>
      <c r="G15" s="129"/>
      <c r="H15" s="129"/>
      <c r="I15" s="129"/>
      <c r="J15" s="128"/>
      <c r="K15" s="128"/>
      <c r="L15" s="128"/>
    </row>
    <row r="16" spans="1:12" ht="15.75" customHeight="1">
      <c r="A16" s="127" t="s">
        <v>512</v>
      </c>
      <c r="B16" s="136" t="s">
        <v>452</v>
      </c>
      <c r="C16" s="132">
        <v>25</v>
      </c>
      <c r="D16" s="132"/>
      <c r="E16" s="122">
        <v>25</v>
      </c>
      <c r="F16" s="122"/>
      <c r="G16" s="129"/>
      <c r="H16" s="129"/>
      <c r="I16" s="129"/>
      <c r="J16" s="128"/>
      <c r="K16" s="129"/>
      <c r="L16" s="129"/>
    </row>
    <row r="17" spans="1:12" ht="15.75" customHeight="1">
      <c r="A17" s="127" t="s">
        <v>513</v>
      </c>
      <c r="B17" s="136" t="s">
        <v>454</v>
      </c>
      <c r="C17" s="132">
        <v>280</v>
      </c>
      <c r="D17" s="132"/>
      <c r="E17" s="122">
        <v>280</v>
      </c>
      <c r="F17" s="122"/>
      <c r="G17" s="129"/>
      <c r="H17" s="129"/>
      <c r="I17" s="128"/>
      <c r="J17" s="128"/>
      <c r="K17" s="129"/>
      <c r="L17" s="129"/>
    </row>
    <row r="18" spans="1:12" ht="15.75" customHeight="1">
      <c r="A18" s="126" t="s">
        <v>434</v>
      </c>
      <c r="B18" s="135" t="s">
        <v>420</v>
      </c>
      <c r="C18" s="132">
        <v>279.41000000000003</v>
      </c>
      <c r="D18" s="132"/>
      <c r="E18" s="122">
        <v>279.41000000000003</v>
      </c>
      <c r="F18" s="122"/>
      <c r="G18" s="129"/>
      <c r="H18" s="129"/>
      <c r="I18" s="128"/>
      <c r="J18" s="129"/>
      <c r="K18" s="129"/>
      <c r="L18" s="129"/>
    </row>
    <row r="19" spans="1:12" ht="15.75" customHeight="1">
      <c r="A19" s="127" t="s">
        <v>514</v>
      </c>
      <c r="B19" s="136" t="s">
        <v>456</v>
      </c>
      <c r="C19" s="132">
        <v>279.41000000000003</v>
      </c>
      <c r="D19" s="132"/>
      <c r="E19" s="122">
        <v>279.41000000000003</v>
      </c>
      <c r="F19" s="122"/>
      <c r="G19" s="129"/>
      <c r="H19" s="129"/>
      <c r="I19" s="128"/>
      <c r="J19" s="129"/>
      <c r="K19" s="128"/>
      <c r="L19" s="129"/>
    </row>
    <row r="20" spans="1:12" ht="15.75" customHeight="1">
      <c r="A20" s="127" t="s">
        <v>515</v>
      </c>
      <c r="B20" s="130" t="s">
        <v>458</v>
      </c>
      <c r="C20" s="132">
        <v>141.86000000000001</v>
      </c>
      <c r="D20" s="132"/>
      <c r="E20" s="122">
        <v>141.86000000000001</v>
      </c>
      <c r="F20" s="122"/>
      <c r="G20" s="129"/>
      <c r="H20" s="129"/>
      <c r="I20" s="129"/>
      <c r="J20" s="129"/>
      <c r="K20" s="129"/>
      <c r="L20" s="129"/>
    </row>
    <row r="21" spans="1:12" ht="15.75" customHeight="1">
      <c r="A21" s="127" t="s">
        <v>516</v>
      </c>
      <c r="B21" s="130" t="s">
        <v>460</v>
      </c>
      <c r="C21" s="132">
        <v>70.930000000000007</v>
      </c>
      <c r="D21" s="132"/>
      <c r="E21" s="122">
        <v>70.930000000000007</v>
      </c>
      <c r="F21" s="122"/>
      <c r="G21" s="129"/>
      <c r="H21" s="129"/>
      <c r="I21" s="129"/>
      <c r="J21" s="129"/>
      <c r="K21" s="129"/>
      <c r="L21" s="129"/>
    </row>
    <row r="22" spans="1:12" ht="15.75" customHeight="1">
      <c r="A22" s="127" t="s">
        <v>517</v>
      </c>
      <c r="B22" s="130" t="s">
        <v>462</v>
      </c>
      <c r="C22" s="132">
        <v>66.62</v>
      </c>
      <c r="D22" s="132"/>
      <c r="E22" s="122">
        <v>66.62</v>
      </c>
      <c r="F22" s="122"/>
      <c r="G22" s="129"/>
      <c r="H22" s="129"/>
      <c r="I22" s="129"/>
      <c r="J22" s="129"/>
      <c r="K22" s="129"/>
      <c r="L22" s="129"/>
    </row>
    <row r="23" spans="1:12" ht="15.75" customHeight="1">
      <c r="A23" s="126" t="s">
        <v>435</v>
      </c>
      <c r="B23" s="135" t="s">
        <v>421</v>
      </c>
      <c r="C23" s="132">
        <v>71.180000000000007</v>
      </c>
      <c r="D23" s="132"/>
      <c r="E23" s="122">
        <v>71.180000000000007</v>
      </c>
      <c r="F23" s="122"/>
      <c r="G23" s="129"/>
      <c r="H23" s="129"/>
      <c r="I23" s="129"/>
      <c r="J23" s="129"/>
      <c r="K23" s="129"/>
      <c r="L23" s="129"/>
    </row>
    <row r="24" spans="1:12" ht="15.75" customHeight="1">
      <c r="A24" s="127" t="s">
        <v>518</v>
      </c>
      <c r="B24" s="136" t="s">
        <v>464</v>
      </c>
      <c r="C24" s="132">
        <v>71.180000000000007</v>
      </c>
      <c r="D24" s="132"/>
      <c r="E24" s="122">
        <v>71.180000000000007</v>
      </c>
      <c r="F24" s="122"/>
      <c r="G24" s="129"/>
      <c r="H24" s="129"/>
      <c r="I24" s="129"/>
      <c r="J24" s="129"/>
      <c r="K24" s="128"/>
      <c r="L24" s="129"/>
    </row>
    <row r="25" spans="1:12" ht="15.75" customHeight="1">
      <c r="A25" s="127" t="s">
        <v>519</v>
      </c>
      <c r="B25" s="136" t="s">
        <v>466</v>
      </c>
      <c r="C25" s="132">
        <v>61.74</v>
      </c>
      <c r="D25" s="132"/>
      <c r="E25" s="122">
        <v>61.74</v>
      </c>
      <c r="F25" s="122"/>
      <c r="G25" s="129"/>
      <c r="H25" s="129"/>
      <c r="I25" s="129"/>
      <c r="J25" s="129"/>
      <c r="K25" s="129"/>
      <c r="L25" s="129"/>
    </row>
    <row r="26" spans="1:12" ht="15.75" customHeight="1">
      <c r="A26" s="127" t="s">
        <v>520</v>
      </c>
      <c r="B26" s="136" t="s">
        <v>468</v>
      </c>
      <c r="C26" s="132">
        <v>9.44</v>
      </c>
      <c r="D26" s="132"/>
      <c r="E26" s="122">
        <v>9.44</v>
      </c>
      <c r="F26" s="122"/>
      <c r="G26" s="129"/>
      <c r="H26" s="129"/>
      <c r="I26" s="129"/>
      <c r="J26" s="129"/>
      <c r="K26" s="129"/>
      <c r="L26" s="129"/>
    </row>
    <row r="27" spans="1:12" ht="15.75" customHeight="1">
      <c r="A27" s="126" t="s">
        <v>436</v>
      </c>
      <c r="B27" s="135" t="s">
        <v>422</v>
      </c>
      <c r="C27" s="132">
        <v>117.5</v>
      </c>
      <c r="D27" s="132"/>
      <c r="E27" s="122">
        <v>117.5</v>
      </c>
      <c r="F27" s="122"/>
      <c r="G27" s="129"/>
      <c r="H27" s="129"/>
      <c r="I27" s="129"/>
      <c r="J27" s="129"/>
      <c r="K27" s="129"/>
      <c r="L27" s="129"/>
    </row>
    <row r="28" spans="1:12" ht="15.75" customHeight="1">
      <c r="A28" s="127" t="s">
        <v>521</v>
      </c>
      <c r="B28" s="136" t="s">
        <v>470</v>
      </c>
      <c r="C28" s="132">
        <v>117.5</v>
      </c>
      <c r="D28" s="132"/>
      <c r="E28" s="122">
        <v>117.5</v>
      </c>
      <c r="F28" s="122"/>
      <c r="G28" s="129"/>
      <c r="H28" s="129"/>
      <c r="I28" s="129"/>
      <c r="J28" s="129"/>
      <c r="K28" s="129"/>
      <c r="L28" s="129"/>
    </row>
    <row r="29" spans="1:12" ht="15.75" customHeight="1">
      <c r="A29" s="127" t="s">
        <v>522</v>
      </c>
      <c r="B29" s="136" t="s">
        <v>472</v>
      </c>
      <c r="C29" s="132">
        <v>117.5</v>
      </c>
      <c r="D29" s="132"/>
      <c r="E29" s="122">
        <v>117.5</v>
      </c>
      <c r="F29" s="129"/>
      <c r="G29" s="129"/>
      <c r="H29" s="129"/>
      <c r="I29" s="129"/>
      <c r="J29" s="129"/>
      <c r="K29" s="129"/>
      <c r="L29" s="129"/>
    </row>
  </sheetData>
  <mergeCells count="11">
    <mergeCell ref="F5:F6"/>
    <mergeCell ref="G5:G6"/>
    <mergeCell ref="J5:J6"/>
    <mergeCell ref="K5:K6"/>
    <mergeCell ref="L5:L6"/>
    <mergeCell ref="A7:B7"/>
    <mergeCell ref="A5:B5"/>
    <mergeCell ref="H5:I5"/>
    <mergeCell ref="C5:C6"/>
    <mergeCell ref="D5:D6"/>
    <mergeCell ref="E5:E6"/>
  </mergeCells>
  <phoneticPr fontId="20" type="noConversion"/>
  <printOptions horizontalCentered="1"/>
  <pageMargins left="0" right="0" top="0.98425196850393704" bottom="0.59055118110236227" header="0.51181102362204722" footer="0.51181102362204722"/>
  <pageSetup paperSize="9" scale="8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/>
  <dimension ref="A1:I28"/>
  <sheetViews>
    <sheetView showGridLines="0" showZeros="0" workbookViewId="0">
      <selection activeCell="C9" sqref="C9"/>
    </sheetView>
  </sheetViews>
  <sheetFormatPr defaultColWidth="6.875" defaultRowHeight="12.75" customHeight="1"/>
  <cols>
    <col min="1" max="1" width="16" style="10" customWidth="1"/>
    <col min="2" max="2" width="40.75" style="10" customWidth="1"/>
    <col min="3" max="3" width="18" style="10" customWidth="1"/>
    <col min="4" max="5" width="16" style="10" customWidth="1"/>
    <col min="6" max="6" width="15.75" style="10" customWidth="1"/>
    <col min="7" max="7" width="19.5" style="10" customWidth="1"/>
    <col min="8" max="8" width="21" style="10" customWidth="1"/>
    <col min="9" max="16384" width="6.875" style="10"/>
  </cols>
  <sheetData>
    <row r="1" spans="1:9" ht="20.100000000000001" customHeight="1">
      <c r="A1" s="11" t="s">
        <v>401</v>
      </c>
      <c r="B1" s="12"/>
    </row>
    <row r="2" spans="1:9" ht="35.25" customHeight="1">
      <c r="A2" s="163" t="s">
        <v>429</v>
      </c>
      <c r="B2" s="163"/>
      <c r="C2" s="163"/>
      <c r="D2" s="163"/>
      <c r="E2" s="163"/>
      <c r="F2" s="163"/>
      <c r="G2" s="163"/>
      <c r="H2" s="163"/>
    </row>
    <row r="3" spans="1:9" ht="19.5" customHeight="1">
      <c r="A3" s="13"/>
      <c r="B3" s="14"/>
      <c r="C3" s="15"/>
      <c r="D3" s="15"/>
      <c r="E3" s="15"/>
      <c r="F3" s="15"/>
      <c r="G3" s="15"/>
      <c r="H3" s="16"/>
    </row>
    <row r="4" spans="1:9" ht="19.5" customHeight="1">
      <c r="A4" s="17"/>
      <c r="B4" s="18"/>
      <c r="C4" s="17"/>
      <c r="D4" s="17"/>
      <c r="E4" s="17"/>
      <c r="F4" s="17"/>
      <c r="G4" s="17"/>
      <c r="H4" s="19" t="s">
        <v>312</v>
      </c>
    </row>
    <row r="5" spans="1:9" ht="29.25" customHeight="1">
      <c r="A5" s="20" t="s">
        <v>332</v>
      </c>
      <c r="B5" s="20" t="s">
        <v>333</v>
      </c>
      <c r="C5" s="20" t="s">
        <v>317</v>
      </c>
      <c r="D5" s="20" t="s">
        <v>335</v>
      </c>
      <c r="E5" s="20" t="s">
        <v>336</v>
      </c>
      <c r="F5" s="20" t="s">
        <v>402</v>
      </c>
      <c r="G5" s="20" t="s">
        <v>403</v>
      </c>
      <c r="H5" s="20" t="s">
        <v>404</v>
      </c>
    </row>
    <row r="6" spans="1:9" ht="18" customHeight="1">
      <c r="A6" s="164" t="s">
        <v>317</v>
      </c>
      <c r="B6" s="164"/>
      <c r="C6" s="133">
        <v>2991.33</v>
      </c>
      <c r="D6" s="133">
        <v>1738.74</v>
      </c>
      <c r="E6" s="133">
        <v>1252.5899999999999</v>
      </c>
      <c r="F6" s="21"/>
      <c r="G6" s="21"/>
      <c r="H6" s="21"/>
    </row>
    <row r="7" spans="1:9" ht="18" customHeight="1">
      <c r="A7" s="137" t="s">
        <v>433</v>
      </c>
      <c r="B7" s="138" t="s">
        <v>419</v>
      </c>
      <c r="C7" s="134">
        <v>2523.2399999999998</v>
      </c>
      <c r="D7" s="134">
        <v>1270.6600000000001</v>
      </c>
      <c r="E7" s="134">
        <v>1252.5899999999999</v>
      </c>
      <c r="F7" s="128"/>
      <c r="G7" s="128"/>
      <c r="H7" s="128"/>
    </row>
    <row r="8" spans="1:9" ht="18" customHeight="1">
      <c r="A8" s="139" t="s">
        <v>437</v>
      </c>
      <c r="B8" s="140" t="s">
        <v>438</v>
      </c>
      <c r="C8" s="134">
        <v>2523.2399999999998</v>
      </c>
      <c r="D8" s="134">
        <v>1270.6600000000001</v>
      </c>
      <c r="E8" s="134">
        <v>1252.5899999999999</v>
      </c>
      <c r="F8" s="128"/>
      <c r="G8" s="128"/>
      <c r="H8" s="128"/>
    </row>
    <row r="9" spans="1:9" ht="18" customHeight="1">
      <c r="A9" s="139" t="s">
        <v>439</v>
      </c>
      <c r="B9" s="140" t="s">
        <v>440</v>
      </c>
      <c r="C9" s="134">
        <v>1270.6600000000001</v>
      </c>
      <c r="D9" s="134">
        <v>1270.6600000000001</v>
      </c>
      <c r="E9" s="134"/>
      <c r="F9" s="128"/>
      <c r="G9" s="128"/>
      <c r="H9" s="128"/>
    </row>
    <row r="10" spans="1:9" ht="18" customHeight="1">
      <c r="A10" s="139" t="s">
        <v>441</v>
      </c>
      <c r="B10" s="140" t="s">
        <v>442</v>
      </c>
      <c r="C10" s="134">
        <v>491.08</v>
      </c>
      <c r="D10" s="134"/>
      <c r="E10" s="134">
        <v>491.08</v>
      </c>
      <c r="F10" s="128"/>
      <c r="G10" s="128"/>
      <c r="H10" s="128"/>
      <c r="I10" s="12"/>
    </row>
    <row r="11" spans="1:9" ht="18" customHeight="1">
      <c r="A11" s="139" t="s">
        <v>443</v>
      </c>
      <c r="B11" s="140" t="s">
        <v>444</v>
      </c>
      <c r="C11" s="134">
        <v>152.74</v>
      </c>
      <c r="D11" s="134"/>
      <c r="E11" s="134">
        <v>152.74</v>
      </c>
      <c r="F11" s="128"/>
      <c r="G11" s="128"/>
      <c r="H11" s="128"/>
    </row>
    <row r="12" spans="1:9" ht="18" customHeight="1">
      <c r="A12" s="139" t="s">
        <v>445</v>
      </c>
      <c r="B12" s="140" t="s">
        <v>446</v>
      </c>
      <c r="C12" s="134">
        <v>142.5</v>
      </c>
      <c r="D12" s="134"/>
      <c r="E12" s="134">
        <v>142.5</v>
      </c>
      <c r="F12" s="128"/>
      <c r="G12" s="128"/>
      <c r="H12" s="129"/>
    </row>
    <row r="13" spans="1:9" ht="18" customHeight="1">
      <c r="A13" s="139" t="s">
        <v>447</v>
      </c>
      <c r="B13" s="140" t="s">
        <v>448</v>
      </c>
      <c r="C13" s="134">
        <v>131.26</v>
      </c>
      <c r="D13" s="134"/>
      <c r="E13" s="134">
        <v>131.26</v>
      </c>
      <c r="F13" s="128"/>
      <c r="G13" s="128"/>
      <c r="H13" s="129"/>
      <c r="I13" s="12"/>
    </row>
    <row r="14" spans="1:9" ht="18" customHeight="1">
      <c r="A14" s="139" t="s">
        <v>449</v>
      </c>
      <c r="B14" s="140" t="s">
        <v>450</v>
      </c>
      <c r="C14" s="134">
        <v>30</v>
      </c>
      <c r="D14" s="134"/>
      <c r="E14" s="134">
        <v>30</v>
      </c>
      <c r="F14" s="128"/>
      <c r="G14" s="128"/>
      <c r="H14" s="128"/>
    </row>
    <row r="15" spans="1:9" ht="18" customHeight="1">
      <c r="A15" s="139" t="s">
        <v>451</v>
      </c>
      <c r="B15" s="140" t="s">
        <v>452</v>
      </c>
      <c r="C15" s="134">
        <v>25</v>
      </c>
      <c r="D15" s="134"/>
      <c r="E15" s="134">
        <v>25</v>
      </c>
      <c r="F15" s="128"/>
      <c r="G15" s="128"/>
      <c r="H15" s="129"/>
    </row>
    <row r="16" spans="1:9" ht="18" customHeight="1">
      <c r="A16" s="139" t="s">
        <v>453</v>
      </c>
      <c r="B16" s="140" t="s">
        <v>454</v>
      </c>
      <c r="C16" s="134">
        <v>280</v>
      </c>
      <c r="D16" s="134"/>
      <c r="E16" s="134">
        <v>280</v>
      </c>
      <c r="F16" s="128"/>
      <c r="G16" s="129"/>
      <c r="H16" s="129"/>
    </row>
    <row r="17" spans="1:8" ht="18" customHeight="1">
      <c r="A17" s="137" t="s">
        <v>434</v>
      </c>
      <c r="B17" s="138" t="s">
        <v>420</v>
      </c>
      <c r="C17" s="134">
        <v>279.41000000000003</v>
      </c>
      <c r="D17" s="134">
        <v>279.41000000000003</v>
      </c>
      <c r="E17" s="134"/>
      <c r="F17" s="129"/>
      <c r="G17" s="129"/>
      <c r="H17" s="128"/>
    </row>
    <row r="18" spans="1:8" ht="18" customHeight="1">
      <c r="A18" s="139" t="s">
        <v>455</v>
      </c>
      <c r="B18" s="140" t="s">
        <v>456</v>
      </c>
      <c r="C18" s="134">
        <v>279.41000000000003</v>
      </c>
      <c r="D18" s="134">
        <v>279.41000000000003</v>
      </c>
      <c r="E18" s="134"/>
      <c r="F18" s="129"/>
      <c r="G18" s="129"/>
      <c r="H18" s="129"/>
    </row>
    <row r="19" spans="1:8" ht="18" customHeight="1">
      <c r="A19" s="139" t="s">
        <v>457</v>
      </c>
      <c r="B19" s="140" t="s">
        <v>458</v>
      </c>
      <c r="C19" s="134">
        <v>141.86000000000001</v>
      </c>
      <c r="D19" s="134">
        <v>141.86000000000001</v>
      </c>
      <c r="E19" s="134"/>
      <c r="F19" s="128"/>
      <c r="G19" s="129"/>
      <c r="H19" s="129"/>
    </row>
    <row r="20" spans="1:8" ht="18" customHeight="1">
      <c r="A20" s="139" t="s">
        <v>459</v>
      </c>
      <c r="B20" s="140" t="s">
        <v>460</v>
      </c>
      <c r="C20" s="134">
        <v>70.930000000000007</v>
      </c>
      <c r="D20" s="134">
        <v>70.930000000000007</v>
      </c>
      <c r="E20" s="134"/>
      <c r="F20" s="129"/>
      <c r="G20" s="129"/>
      <c r="H20" s="129"/>
    </row>
    <row r="21" spans="1:8" ht="18" customHeight="1">
      <c r="A21" s="139" t="s">
        <v>461</v>
      </c>
      <c r="B21" s="140" t="s">
        <v>462</v>
      </c>
      <c r="C21" s="134">
        <v>66.62</v>
      </c>
      <c r="D21" s="134">
        <v>66.62</v>
      </c>
      <c r="E21" s="134"/>
      <c r="F21" s="129"/>
      <c r="G21" s="129"/>
      <c r="H21" s="129"/>
    </row>
    <row r="22" spans="1:8" ht="18" customHeight="1">
      <c r="A22" s="137" t="s">
        <v>435</v>
      </c>
      <c r="B22" s="138" t="s">
        <v>421</v>
      </c>
      <c r="C22" s="134">
        <v>71.180000000000007</v>
      </c>
      <c r="D22" s="134">
        <v>71.180000000000007</v>
      </c>
      <c r="E22" s="134"/>
      <c r="F22" s="129"/>
      <c r="G22" s="128"/>
      <c r="H22" s="129"/>
    </row>
    <row r="23" spans="1:8" ht="18" customHeight="1">
      <c r="A23" s="139" t="s">
        <v>463</v>
      </c>
      <c r="B23" s="140" t="s">
        <v>464</v>
      </c>
      <c r="C23" s="134">
        <v>71.180000000000007</v>
      </c>
      <c r="D23" s="134">
        <v>71.180000000000007</v>
      </c>
      <c r="E23" s="134"/>
      <c r="F23" s="129"/>
      <c r="G23" s="129"/>
      <c r="H23" s="129"/>
    </row>
    <row r="24" spans="1:8" ht="18" customHeight="1">
      <c r="A24" s="139" t="s">
        <v>465</v>
      </c>
      <c r="B24" s="140" t="s">
        <v>466</v>
      </c>
      <c r="C24" s="134">
        <v>61.74</v>
      </c>
      <c r="D24" s="134">
        <v>61.74</v>
      </c>
      <c r="E24" s="134"/>
      <c r="F24" s="129"/>
      <c r="G24" s="128"/>
      <c r="H24" s="129"/>
    </row>
    <row r="25" spans="1:8" ht="18" customHeight="1">
      <c r="A25" s="139" t="s">
        <v>467</v>
      </c>
      <c r="B25" s="140" t="s">
        <v>468</v>
      </c>
      <c r="C25" s="134">
        <v>9.44</v>
      </c>
      <c r="D25" s="134">
        <v>9.44</v>
      </c>
      <c r="E25" s="134"/>
      <c r="F25" s="129"/>
      <c r="G25" s="129"/>
      <c r="H25" s="129"/>
    </row>
    <row r="26" spans="1:8" ht="18" customHeight="1">
      <c r="A26" s="137" t="s">
        <v>436</v>
      </c>
      <c r="B26" s="138" t="s">
        <v>422</v>
      </c>
      <c r="C26" s="134">
        <v>117.5</v>
      </c>
      <c r="D26" s="134">
        <v>117.5</v>
      </c>
      <c r="E26" s="134"/>
      <c r="F26" s="129"/>
      <c r="G26" s="129"/>
      <c r="H26" s="129"/>
    </row>
    <row r="27" spans="1:8" ht="18" customHeight="1">
      <c r="A27" s="139" t="s">
        <v>469</v>
      </c>
      <c r="B27" s="140" t="s">
        <v>470</v>
      </c>
      <c r="C27" s="134">
        <v>117.5</v>
      </c>
      <c r="D27" s="134">
        <v>117.5</v>
      </c>
      <c r="E27" s="134"/>
      <c r="F27" s="129"/>
      <c r="G27" s="129"/>
      <c r="H27" s="129"/>
    </row>
    <row r="28" spans="1:8" ht="18" customHeight="1">
      <c r="A28" s="139" t="s">
        <v>471</v>
      </c>
      <c r="B28" s="140" t="s">
        <v>472</v>
      </c>
      <c r="C28" s="134">
        <v>117.5</v>
      </c>
      <c r="D28" s="134">
        <v>117.5</v>
      </c>
      <c r="E28" s="134"/>
      <c r="F28" s="129"/>
      <c r="G28" s="129"/>
      <c r="H28" s="129"/>
    </row>
  </sheetData>
  <mergeCells count="2">
    <mergeCell ref="A2:H2"/>
    <mergeCell ref="A6:B6"/>
  </mergeCells>
  <phoneticPr fontId="20" type="noConversion"/>
  <printOptions horizontalCentered="1"/>
  <pageMargins left="0" right="0" top="0.98425196850393704" bottom="0.78740157480314965" header="0.51181102362204722" footer="0.51181102362204722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15</vt:i4>
      </vt:variant>
    </vt:vector>
  </HeadingPairs>
  <TitlesOfParts>
    <vt:vector size="26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区级项目资金绩效目标表</vt:lpstr>
      <vt:lpstr>'1 财政拨款收支总表'!Print_Area</vt:lpstr>
      <vt:lpstr>'2 一般公共预算支出'!Print_Area</vt:lpstr>
      <vt:lpstr>'3 一般公共预算财政基本支出'!Print_Area</vt:lpstr>
      <vt:lpstr>'4 一般公用预算“三公”经费支出表'!Print_Area</vt:lpstr>
      <vt:lpstr>'5 政府性基金预算支出表'!Print_Area</vt:lpstr>
      <vt:lpstr>'6 部门收支总表'!Print_Area</vt:lpstr>
      <vt:lpstr>'7 部门收入总表'!Print_Area</vt:lpstr>
      <vt:lpstr>'8 部门支出总表'!Print_Area</vt:lpstr>
      <vt:lpstr>'9 政府采购明细表'!Print_Area</vt:lpstr>
      <vt:lpstr>'2 一般公共预算支出'!Print_Titles</vt:lpstr>
      <vt:lpstr>'3 一般公共预算财政基本支出'!Print_Titles</vt:lpstr>
      <vt:lpstr>'4 一般公用预算“三公”经费支出表'!Print_Titles</vt:lpstr>
      <vt:lpstr>'5 政府性基金预算支出表'!Print_Titles</vt:lpstr>
      <vt:lpstr>'7 部门收入总表'!Print_Titles</vt:lpstr>
      <vt:lpstr>'8 部门支出总表'!Print_Titles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未定义</cp:lastModifiedBy>
  <cp:lastPrinted>2023-02-23T06:40:29Z</cp:lastPrinted>
  <dcterms:created xsi:type="dcterms:W3CDTF">2015-06-05T18:19:34Z</dcterms:created>
  <dcterms:modified xsi:type="dcterms:W3CDTF">2023-03-10T09:13:14Z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