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023年预算" sheetId="4" r:id="rId1"/>
    <sheet name="Sheet2" sheetId="5" r:id="rId2"/>
    <sheet name="Sheet3" sheetId="6" r:id="rId3"/>
    <sheet name="Sheet1" sheetId="1" state="hidden" r:id="rId4"/>
  </sheets>
  <definedNames>
    <definedName name="_xlnm._FilterDatabase" localSheetId="0" hidden="1">'2023年预算'!$A$4:$G$97</definedName>
  </definedNames>
  <calcPr calcId="144525"/>
</workbook>
</file>

<file path=xl/sharedStrings.xml><?xml version="1.0" encoding="utf-8"?>
<sst xmlns="http://schemas.openxmlformats.org/spreadsheetml/2006/main" count="220" uniqueCount="108">
  <si>
    <t>附件26</t>
  </si>
  <si>
    <t>重庆市綦江区2023年“三公”经费预算表</t>
  </si>
  <si>
    <t>单位：万元</t>
  </si>
  <si>
    <t>单位</t>
  </si>
  <si>
    <t>合计</t>
  </si>
  <si>
    <t>因公出国费用</t>
  </si>
  <si>
    <t>公务接待费</t>
  </si>
  <si>
    <t>公务用车运维</t>
  </si>
  <si>
    <t>公车购置</t>
  </si>
  <si>
    <t>中共重庆市綦江区委办公室</t>
  </si>
  <si>
    <t>重庆市綦江区人民代表大会常务委员会办公室</t>
  </si>
  <si>
    <t>重庆市綦江区人民政府办公室</t>
  </si>
  <si>
    <t>中国人民政治协商会议重庆市綦江区委员会办公室</t>
  </si>
  <si>
    <t>中国共产党重庆市綦江区纪律检查委员会（重庆市綦江区监察委员会）</t>
  </si>
  <si>
    <t>中共重庆市綦江区委组织部</t>
  </si>
  <si>
    <t>中共重庆市綦江区委宣传部</t>
  </si>
  <si>
    <t>中共重庆市綦江区委统一战线工作部</t>
  </si>
  <si>
    <t>中共重庆市綦江区委政法委员会</t>
  </si>
  <si>
    <t>中共重庆市綦江区委网络安全和信息化委员会办公室</t>
  </si>
  <si>
    <t>中共重庆市綦江区委机构编制委员会办公室</t>
  </si>
  <si>
    <t>中共重庆市綦江区委直属机关工作委员会</t>
  </si>
  <si>
    <t>中共重庆市綦江区委老干部局</t>
  </si>
  <si>
    <t>中共重庆市綦江区委研究室</t>
  </si>
  <si>
    <t>中共重庆市綦江区委机要保密局</t>
  </si>
  <si>
    <t>中国共产党重庆市綦江区委党校</t>
  </si>
  <si>
    <t>重庆市綦江区融媒体中心</t>
  </si>
  <si>
    <t>重庆市綦江区档案馆</t>
  </si>
  <si>
    <t>中国人民解放军重庆市綦江区人民武装部</t>
  </si>
  <si>
    <t>重庆市綦江区信访办公室</t>
  </si>
  <si>
    <t>重庆市綦江区政务服务管理办公室</t>
  </si>
  <si>
    <t>重庆市綦江区机关事务管理中心</t>
  </si>
  <si>
    <t>重庆市綦江区发展和改革委员会</t>
  </si>
  <si>
    <t>重庆市綦江区教育委员会</t>
  </si>
  <si>
    <t>重庆市綦江区科学技术局</t>
  </si>
  <si>
    <t>重庆市綦江区经济和信息化委员会</t>
  </si>
  <si>
    <t>重庆市綦江区民政局</t>
  </si>
  <si>
    <t>重庆市綦江区公安局</t>
  </si>
  <si>
    <t>重庆市綦江区司法局</t>
  </si>
  <si>
    <t>重庆市綦江区财政局</t>
  </si>
  <si>
    <t>重庆市医科学校</t>
  </si>
  <si>
    <t>重庆市綦江区人力资源和社会保障局</t>
  </si>
  <si>
    <t>重庆市綦江区生态环境局</t>
  </si>
  <si>
    <t>重庆市綦江区住房和城乡建设委员会</t>
  </si>
  <si>
    <t>重庆市綦江区城市管理局</t>
  </si>
  <si>
    <t>重庆市綦江区交通局</t>
  </si>
  <si>
    <t>重庆市綦江区水利局</t>
  </si>
  <si>
    <t>重庆市綦江区农业农村委员会</t>
  </si>
  <si>
    <t>重庆市綦江区商务委员会</t>
  </si>
  <si>
    <t>重庆市綦江区文化和旅游发展委员会</t>
  </si>
  <si>
    <t>重庆市綦江区卫生健康委员会</t>
  </si>
  <si>
    <t>重庆市綦江区退役军人事务局</t>
  </si>
  <si>
    <t>重庆市綦江区应急管理局</t>
  </si>
  <si>
    <t>重庆市綦江区统计局</t>
  </si>
  <si>
    <t>重庆市綦江区医疗保障局</t>
  </si>
  <si>
    <t>重庆市綦江区国有资产监督管理委员会</t>
  </si>
  <si>
    <t>重庆市綦江区林业局</t>
  </si>
  <si>
    <t>重庆市綦江区大数据应用发展管理局</t>
  </si>
  <si>
    <t>重庆市綦江区招商投资促进局</t>
  </si>
  <si>
    <t>重庆綦江工业园区管理委员会</t>
  </si>
  <si>
    <t>重庆綦江食品园区管理委员会</t>
  </si>
  <si>
    <t>重庆市綦江区新城建设管理委员会</t>
  </si>
  <si>
    <t>重庆市綦江旅游度假区建设管理委员会</t>
  </si>
  <si>
    <t>重庆市綦江区供销合作社联合社</t>
  </si>
  <si>
    <t>重庆市綦江区自然灾害预警预防办公室</t>
  </si>
  <si>
    <t>重庆市綦江区土地房屋拆迁征收中心</t>
  </si>
  <si>
    <t>重庆市綦江区人民政府古南街道办事处</t>
  </si>
  <si>
    <t>重庆市綦江区人民政府文龙街道办事处</t>
  </si>
  <si>
    <t>重庆市綦江区人民政府三江街道办事处</t>
  </si>
  <si>
    <t>重庆市綦江区人民政府新盛街道办事处</t>
  </si>
  <si>
    <t>重庆市綦江区人民政府通惠街道办事处</t>
  </si>
  <si>
    <t>重庆市綦江区石角镇人民政府</t>
  </si>
  <si>
    <t>重庆市綦江区东溪镇人民政府</t>
  </si>
  <si>
    <t>重庆市綦江区赶水镇人民政府</t>
  </si>
  <si>
    <t>重庆市綦江区打通镇人民政府</t>
  </si>
  <si>
    <t>重庆市綦江区石壕镇人民政府</t>
  </si>
  <si>
    <t>重庆市綦江区永新镇人民政府</t>
  </si>
  <si>
    <t>重庆市綦江区三角镇人民政府</t>
  </si>
  <si>
    <t>重庆市綦江区隆盛镇人民政府</t>
  </si>
  <si>
    <t>重庆市綦江区郭扶镇人民政府</t>
  </si>
  <si>
    <t>重庆市綦江区篆塘镇人民政府</t>
  </si>
  <si>
    <t>重庆市綦江区丁山镇人民政府</t>
  </si>
  <si>
    <t>重庆市綦江区安稳镇人民政府</t>
  </si>
  <si>
    <t>重庆市綦江区扶欢镇人民政府</t>
  </si>
  <si>
    <t>重庆市綦江区永城镇人民政府</t>
  </si>
  <si>
    <t>重庆市綦江区中峰镇人民政府</t>
  </si>
  <si>
    <t>重庆市綦江区横山镇人民政府</t>
  </si>
  <si>
    <t>中国国民党革命委员会重庆市綦江区委员会</t>
  </si>
  <si>
    <t>中国民主同盟重庆市綦江区委员会</t>
  </si>
  <si>
    <t>中国民主促进会重庆市綦江区委员会</t>
  </si>
  <si>
    <t>九三学社重庆市綦江区委员会</t>
  </si>
  <si>
    <t>重庆市綦江区总工会</t>
  </si>
  <si>
    <t>中国共产主义青年团重庆市綦江区委员会</t>
  </si>
  <si>
    <t>重庆市綦江区妇女联合会</t>
  </si>
  <si>
    <t>重庆市綦江区科学技术协会</t>
  </si>
  <si>
    <t>重庆市綦江区工商业联合会</t>
  </si>
  <si>
    <t>重庆市綦江区归侨侨眷联合会</t>
  </si>
  <si>
    <t>重庆市綦江区残疾人联合会</t>
  </si>
  <si>
    <t>重庆市綦江区文学艺术界联合会</t>
  </si>
  <si>
    <t>重庆市綦江区社会科学界联合会</t>
  </si>
  <si>
    <t>重庆市綦江区审计局</t>
  </si>
  <si>
    <t>区财政局直编预算</t>
  </si>
  <si>
    <t>重庆市綦江区2023年原区级“三公”经费预算表</t>
  </si>
  <si>
    <t>重庆市綦江区2023年街镇“三公”经费预算表</t>
  </si>
  <si>
    <t>2018-2022年三公预算情况</t>
  </si>
  <si>
    <t>年度</t>
  </si>
  <si>
    <t>公务接待</t>
  </si>
  <si>
    <t>公车运维</t>
  </si>
  <si>
    <t>因公出国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</si>
</sst>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小标宋_GBK"/>
      <charset val="134"/>
    </font>
    <font>
      <sz val="18"/>
      <color theme="1"/>
      <name val="方正小标宋_GBK"/>
      <charset val="134"/>
    </font>
    <font>
      <sz val="10"/>
      <color theme="1"/>
      <name val="宋体"/>
      <charset val="134"/>
    </font>
    <font>
      <b/>
      <sz val="11"/>
      <color indexed="8"/>
      <name val="宋体"/>
      <charset val="1"/>
      <scheme val="minor"/>
    </font>
    <font>
      <sz val="10"/>
      <color indexed="8"/>
      <name val="宋体"/>
      <charset val="1"/>
      <scheme val="minor"/>
    </font>
    <font>
      <b/>
      <sz val="10"/>
      <color indexed="8"/>
      <name val="宋体"/>
      <charset val="1"/>
      <scheme val="minor"/>
    </font>
    <font>
      <sz val="11"/>
      <name val="宋体"/>
      <charset val="134"/>
      <scheme val="minor"/>
    </font>
    <font>
      <sz val="12"/>
      <name val="方正黑体_GBK"/>
      <family val="4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2" borderId="2" applyNumberFormat="0" applyAlignment="0" applyProtection="0">
      <alignment vertical="center"/>
    </xf>
    <xf numFmtId="0" fontId="13" fillId="2" borderId="4" applyNumberFormat="0" applyAlignment="0" applyProtection="0">
      <alignment vertical="center"/>
    </xf>
    <xf numFmtId="0" fontId="24" fillId="18" borderId="7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horizontal="right" vertical="center"/>
    </xf>
    <xf numFmtId="176" fontId="6" fillId="0" borderId="1" xfId="0" applyNumberFormat="1" applyFont="1" applyFill="1" applyBorder="1" applyAlignment="1">
      <alignment horizontal="right" vertical="center"/>
    </xf>
    <xf numFmtId="0" fontId="1" fillId="0" borderId="0" xfId="0" applyFo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7"/>
  <sheetViews>
    <sheetView tabSelected="1" workbookViewId="0">
      <selection activeCell="A1" sqref="A1"/>
    </sheetView>
  </sheetViews>
  <sheetFormatPr defaultColWidth="9" defaultRowHeight="13.5" outlineLevelCol="5"/>
  <cols>
    <col min="1" max="1" width="44.875" customWidth="1"/>
    <col min="2" max="2" width="10.375" style="7"/>
    <col min="3" max="5" width="10.25" style="7" customWidth="1"/>
    <col min="6" max="6" width="10.25" customWidth="1"/>
  </cols>
  <sheetData>
    <row r="1" s="18" customFormat="1" ht="23.25" customHeight="1" spans="1:1">
      <c r="A1" s="19" t="s">
        <v>0</v>
      </c>
    </row>
    <row r="2" ht="24" spans="1:6">
      <c r="A2" s="8" t="s">
        <v>1</v>
      </c>
      <c r="B2" s="8"/>
      <c r="C2" s="8"/>
      <c r="D2" s="8"/>
      <c r="E2" s="8"/>
      <c r="F2" s="8"/>
    </row>
    <row r="3" spans="6:6">
      <c r="F3" s="9" t="s">
        <v>2</v>
      </c>
    </row>
    <row r="4" ht="36" customHeight="1" spans="1:6">
      <c r="A4" s="10" t="s">
        <v>3</v>
      </c>
      <c r="B4" s="10" t="s">
        <v>4</v>
      </c>
      <c r="C4" s="11" t="s">
        <v>5</v>
      </c>
      <c r="D4" s="12" t="s">
        <v>6</v>
      </c>
      <c r="E4" s="12" t="s">
        <v>7</v>
      </c>
      <c r="F4" s="12" t="s">
        <v>8</v>
      </c>
    </row>
    <row r="5" customFormat="1" ht="19" customHeight="1" spans="1:6">
      <c r="A5" s="10" t="s">
        <v>4</v>
      </c>
      <c r="B5" s="13">
        <f t="shared" ref="B5:F5" si="0">SUM(B6:B97)</f>
        <v>3783.0038</v>
      </c>
      <c r="C5" s="13">
        <f t="shared" si="0"/>
        <v>157.33</v>
      </c>
      <c r="D5" s="13">
        <f t="shared" si="0"/>
        <v>444.628</v>
      </c>
      <c r="E5" s="13">
        <f t="shared" si="0"/>
        <v>2657.2538</v>
      </c>
      <c r="F5" s="13">
        <f t="shared" si="0"/>
        <v>523.792</v>
      </c>
    </row>
    <row r="6" s="17" customFormat="1" spans="1:6">
      <c r="A6" s="14" t="s">
        <v>9</v>
      </c>
      <c r="B6" s="15">
        <v>54.9</v>
      </c>
      <c r="C6" s="16"/>
      <c r="D6" s="16">
        <v>12.4</v>
      </c>
      <c r="E6" s="16">
        <v>42.5</v>
      </c>
      <c r="F6" s="16"/>
    </row>
    <row r="7" spans="1:6">
      <c r="A7" s="14" t="s">
        <v>10</v>
      </c>
      <c r="B7" s="15">
        <v>39</v>
      </c>
      <c r="C7" s="16"/>
      <c r="D7" s="16">
        <v>3</v>
      </c>
      <c r="E7" s="16">
        <v>36</v>
      </c>
      <c r="F7" s="16"/>
    </row>
    <row r="8" spans="1:6">
      <c r="A8" s="14" t="s">
        <v>11</v>
      </c>
      <c r="B8" s="15">
        <v>57.7</v>
      </c>
      <c r="C8" s="16"/>
      <c r="D8" s="16">
        <v>15.2</v>
      </c>
      <c r="E8" s="16">
        <v>42.5</v>
      </c>
      <c r="F8" s="16"/>
    </row>
    <row r="9" spans="1:6">
      <c r="A9" s="14" t="s">
        <v>12</v>
      </c>
      <c r="B9" s="15">
        <v>35.7</v>
      </c>
      <c r="C9" s="16"/>
      <c r="D9" s="16">
        <v>3.2</v>
      </c>
      <c r="E9" s="16">
        <v>32.5</v>
      </c>
      <c r="F9" s="16"/>
    </row>
    <row r="10" spans="1:6">
      <c r="A10" s="14" t="s">
        <v>13</v>
      </c>
      <c r="B10" s="15">
        <v>62.42</v>
      </c>
      <c r="C10" s="16"/>
      <c r="D10" s="16">
        <v>3.92</v>
      </c>
      <c r="E10" s="16">
        <v>58.5</v>
      </c>
      <c r="F10" s="16"/>
    </row>
    <row r="11" spans="1:6">
      <c r="A11" s="14" t="s">
        <v>14</v>
      </c>
      <c r="B11" s="15">
        <v>33.26</v>
      </c>
      <c r="C11" s="16"/>
      <c r="D11" s="16">
        <v>1.76</v>
      </c>
      <c r="E11" s="16">
        <v>6.5</v>
      </c>
      <c r="F11" s="16">
        <v>25</v>
      </c>
    </row>
    <row r="12" spans="1:6">
      <c r="A12" s="14" t="s">
        <v>15</v>
      </c>
      <c r="B12" s="15">
        <v>16.4</v>
      </c>
      <c r="C12" s="16"/>
      <c r="D12" s="16">
        <v>6.4</v>
      </c>
      <c r="E12" s="16">
        <v>10</v>
      </c>
      <c r="F12" s="16"/>
    </row>
    <row r="13" spans="1:6">
      <c r="A13" s="14" t="s">
        <v>16</v>
      </c>
      <c r="B13" s="15">
        <v>34</v>
      </c>
      <c r="C13" s="16"/>
      <c r="D13" s="16">
        <v>6</v>
      </c>
      <c r="E13" s="16">
        <v>10</v>
      </c>
      <c r="F13" s="16">
        <v>18</v>
      </c>
    </row>
    <row r="14" spans="1:6">
      <c r="A14" s="14" t="s">
        <v>17</v>
      </c>
      <c r="B14" s="15">
        <v>14.44</v>
      </c>
      <c r="C14" s="16"/>
      <c r="D14" s="16">
        <v>1.44</v>
      </c>
      <c r="E14" s="16">
        <v>13</v>
      </c>
      <c r="F14" s="16"/>
    </row>
    <row r="15" spans="1:6">
      <c r="A15" s="14" t="s">
        <v>18</v>
      </c>
      <c r="B15" s="15">
        <v>4.7</v>
      </c>
      <c r="C15" s="16"/>
      <c r="D15" s="16">
        <v>1.2</v>
      </c>
      <c r="E15" s="16">
        <v>3.5</v>
      </c>
      <c r="F15" s="16"/>
    </row>
    <row r="16" spans="1:6">
      <c r="A16" s="14" t="s">
        <v>19</v>
      </c>
      <c r="B16" s="15">
        <v>3.74</v>
      </c>
      <c r="C16" s="16"/>
      <c r="D16" s="16">
        <v>0.24</v>
      </c>
      <c r="E16" s="16">
        <v>3.5</v>
      </c>
      <c r="F16" s="16"/>
    </row>
    <row r="17" spans="1:6">
      <c r="A17" s="14" t="s">
        <v>20</v>
      </c>
      <c r="B17" s="15">
        <v>3.98</v>
      </c>
      <c r="C17" s="16"/>
      <c r="D17" s="16">
        <v>0.48</v>
      </c>
      <c r="E17" s="16">
        <v>3.5</v>
      </c>
      <c r="F17" s="16"/>
    </row>
    <row r="18" spans="1:6">
      <c r="A18" s="14" t="s">
        <v>21</v>
      </c>
      <c r="B18" s="15">
        <v>15.8</v>
      </c>
      <c r="C18" s="16"/>
      <c r="D18" s="16">
        <v>1.8</v>
      </c>
      <c r="E18" s="16">
        <v>14</v>
      </c>
      <c r="F18" s="16"/>
    </row>
    <row r="19" spans="1:6">
      <c r="A19" s="14" t="s">
        <v>22</v>
      </c>
      <c r="B19" s="15">
        <v>4</v>
      </c>
      <c r="C19" s="16"/>
      <c r="D19" s="16">
        <v>4</v>
      </c>
      <c r="E19" s="16">
        <v>0</v>
      </c>
      <c r="F19" s="16"/>
    </row>
    <row r="20" spans="1:6">
      <c r="A20" s="14" t="s">
        <v>23</v>
      </c>
      <c r="B20" s="15">
        <v>8.3</v>
      </c>
      <c r="C20" s="16"/>
      <c r="D20" s="16">
        <v>4.8</v>
      </c>
      <c r="E20" s="16">
        <v>3.5</v>
      </c>
      <c r="F20" s="16"/>
    </row>
    <row r="21" spans="1:6">
      <c r="A21" s="14" t="s">
        <v>24</v>
      </c>
      <c r="B21" s="15">
        <v>4.3</v>
      </c>
      <c r="C21" s="16"/>
      <c r="D21" s="16">
        <v>0.8</v>
      </c>
      <c r="E21" s="16">
        <v>3.5</v>
      </c>
      <c r="F21" s="16"/>
    </row>
    <row r="22" spans="1:6">
      <c r="A22" s="14" t="s">
        <v>25</v>
      </c>
      <c r="B22" s="15">
        <v>14.34</v>
      </c>
      <c r="C22" s="16"/>
      <c r="D22" s="16">
        <v>3.84</v>
      </c>
      <c r="E22" s="16">
        <v>10.5</v>
      </c>
      <c r="F22" s="16"/>
    </row>
    <row r="23" spans="1:6">
      <c r="A23" s="14" t="s">
        <v>26</v>
      </c>
      <c r="B23" s="15">
        <v>7.5</v>
      </c>
      <c r="C23" s="16"/>
      <c r="D23" s="16">
        <v>4</v>
      </c>
      <c r="E23" s="16">
        <v>3.5</v>
      </c>
      <c r="F23" s="16"/>
    </row>
    <row r="24" spans="1:6">
      <c r="A24" s="14" t="s">
        <v>27</v>
      </c>
      <c r="B24" s="15">
        <v>8.6</v>
      </c>
      <c r="C24" s="16"/>
      <c r="D24" s="16">
        <v>1.6</v>
      </c>
      <c r="E24" s="16">
        <v>7</v>
      </c>
      <c r="F24" s="16"/>
    </row>
    <row r="25" spans="1:6">
      <c r="A25" s="14" t="s">
        <v>28</v>
      </c>
      <c r="B25" s="15">
        <v>7.88</v>
      </c>
      <c r="C25" s="16"/>
      <c r="D25" s="16">
        <v>0.88</v>
      </c>
      <c r="E25" s="16">
        <v>7</v>
      </c>
      <c r="F25" s="16"/>
    </row>
    <row r="26" spans="1:6">
      <c r="A26" s="14" t="s">
        <v>29</v>
      </c>
      <c r="B26" s="15">
        <v>4.3</v>
      </c>
      <c r="C26" s="16"/>
      <c r="D26" s="16">
        <v>0.8</v>
      </c>
      <c r="E26" s="16">
        <v>3.5</v>
      </c>
      <c r="F26" s="16"/>
    </row>
    <row r="27" spans="1:6">
      <c r="A27" s="14" t="s">
        <v>30</v>
      </c>
      <c r="B27" s="15">
        <v>96.8</v>
      </c>
      <c r="C27" s="16"/>
      <c r="D27" s="16">
        <v>20.8</v>
      </c>
      <c r="E27" s="16">
        <v>51</v>
      </c>
      <c r="F27" s="16">
        <v>25</v>
      </c>
    </row>
    <row r="28" spans="1:6">
      <c r="A28" s="14" t="s">
        <v>31</v>
      </c>
      <c r="B28" s="15">
        <v>24.7</v>
      </c>
      <c r="C28" s="16"/>
      <c r="D28" s="16">
        <v>7.2</v>
      </c>
      <c r="E28" s="16">
        <v>17.5</v>
      </c>
      <c r="F28" s="16"/>
    </row>
    <row r="29" spans="1:6">
      <c r="A29" s="14" t="s">
        <v>32</v>
      </c>
      <c r="B29" s="15">
        <v>74.48</v>
      </c>
      <c r="C29" s="16"/>
      <c r="D29" s="16">
        <v>14.48</v>
      </c>
      <c r="E29" s="16">
        <v>35</v>
      </c>
      <c r="F29" s="16">
        <v>25</v>
      </c>
    </row>
    <row r="30" spans="1:6">
      <c r="A30" s="14" t="s">
        <v>33</v>
      </c>
      <c r="B30" s="15">
        <v>5.1</v>
      </c>
      <c r="C30" s="16"/>
      <c r="D30" s="16">
        <v>1.6</v>
      </c>
      <c r="E30" s="16">
        <v>3.5</v>
      </c>
      <c r="F30" s="16"/>
    </row>
    <row r="31" spans="1:6">
      <c r="A31" s="14" t="s">
        <v>34</v>
      </c>
      <c r="B31" s="15">
        <v>37.6</v>
      </c>
      <c r="C31" s="16"/>
      <c r="D31" s="16">
        <v>2.1</v>
      </c>
      <c r="E31" s="16">
        <v>10.5</v>
      </c>
      <c r="F31" s="16">
        <v>25</v>
      </c>
    </row>
    <row r="32" spans="1:6">
      <c r="A32" s="14" t="s">
        <v>35</v>
      </c>
      <c r="B32" s="15">
        <v>17.06</v>
      </c>
      <c r="C32" s="16"/>
      <c r="D32" s="16">
        <v>6.56</v>
      </c>
      <c r="E32" s="16">
        <v>10.5</v>
      </c>
      <c r="F32" s="16"/>
    </row>
    <row r="33" spans="1:6">
      <c r="A33" s="14" t="s">
        <v>36</v>
      </c>
      <c r="B33" s="15">
        <v>719.172</v>
      </c>
      <c r="C33" s="16"/>
      <c r="D33" s="16">
        <v>8</v>
      </c>
      <c r="E33" s="16">
        <v>546</v>
      </c>
      <c r="F33" s="16">
        <v>165.172</v>
      </c>
    </row>
    <row r="34" spans="1:6">
      <c r="A34" s="14" t="s">
        <v>37</v>
      </c>
      <c r="B34" s="15">
        <v>19.9</v>
      </c>
      <c r="C34" s="16"/>
      <c r="D34" s="16">
        <v>2.4</v>
      </c>
      <c r="E34" s="16">
        <v>17.5</v>
      </c>
      <c r="F34" s="16"/>
    </row>
    <row r="35" spans="1:6">
      <c r="A35" s="14" t="s">
        <v>38</v>
      </c>
      <c r="B35" s="15">
        <v>16</v>
      </c>
      <c r="C35" s="16"/>
      <c r="D35" s="16">
        <v>2</v>
      </c>
      <c r="E35" s="16">
        <v>14</v>
      </c>
      <c r="F35" s="16"/>
    </row>
    <row r="36" spans="1:6">
      <c r="A36" s="14" t="s">
        <v>39</v>
      </c>
      <c r="B36" s="15">
        <v>6.3</v>
      </c>
      <c r="C36" s="16"/>
      <c r="D36" s="16">
        <v>2.8</v>
      </c>
      <c r="E36" s="16">
        <v>3.5</v>
      </c>
      <c r="F36" s="16"/>
    </row>
    <row r="37" spans="1:6">
      <c r="A37" s="14" t="s">
        <v>40</v>
      </c>
      <c r="B37" s="15">
        <v>22.94</v>
      </c>
      <c r="C37" s="16"/>
      <c r="D37" s="16">
        <v>5.44</v>
      </c>
      <c r="E37" s="16">
        <v>17.5</v>
      </c>
      <c r="F37" s="16"/>
    </row>
    <row r="38" spans="1:6">
      <c r="A38" s="14" t="s">
        <v>41</v>
      </c>
      <c r="B38" s="15">
        <v>43.156</v>
      </c>
      <c r="C38" s="16"/>
      <c r="D38" s="16">
        <v>4.656</v>
      </c>
      <c r="E38" s="16">
        <v>38.5</v>
      </c>
      <c r="F38" s="16"/>
    </row>
    <row r="39" spans="1:6">
      <c r="A39" s="14" t="s">
        <v>42</v>
      </c>
      <c r="B39" s="15">
        <v>81.3</v>
      </c>
      <c r="C39" s="16"/>
      <c r="D39" s="16">
        <v>10.3</v>
      </c>
      <c r="E39" s="16">
        <v>28</v>
      </c>
      <c r="F39" s="16">
        <v>43</v>
      </c>
    </row>
    <row r="40" spans="1:6">
      <c r="A40" s="14" t="s">
        <v>43</v>
      </c>
      <c r="B40" s="15">
        <v>130.9</v>
      </c>
      <c r="C40" s="16"/>
      <c r="D40" s="16">
        <v>1.4</v>
      </c>
      <c r="E40" s="16">
        <v>115.5</v>
      </c>
      <c r="F40" s="16">
        <v>14</v>
      </c>
    </row>
    <row r="41" spans="1:6">
      <c r="A41" s="14" t="s">
        <v>44</v>
      </c>
      <c r="B41" s="15">
        <v>97.36</v>
      </c>
      <c r="C41" s="16"/>
      <c r="D41" s="16">
        <v>6.36</v>
      </c>
      <c r="E41" s="16">
        <v>91</v>
      </c>
      <c r="F41" s="16"/>
    </row>
    <row r="42" spans="1:6">
      <c r="A42" s="14" t="s">
        <v>45</v>
      </c>
      <c r="B42" s="15">
        <v>49.6</v>
      </c>
      <c r="C42" s="16"/>
      <c r="D42" s="16">
        <v>13.6</v>
      </c>
      <c r="E42" s="16">
        <v>36</v>
      </c>
      <c r="F42" s="16"/>
    </row>
    <row r="43" spans="1:6">
      <c r="A43" s="14" t="s">
        <v>46</v>
      </c>
      <c r="B43" s="15">
        <v>96.14</v>
      </c>
      <c r="C43" s="16"/>
      <c r="D43" s="16">
        <v>17.14</v>
      </c>
      <c r="E43" s="16">
        <v>54</v>
      </c>
      <c r="F43" s="16">
        <v>25</v>
      </c>
    </row>
    <row r="44" spans="1:6">
      <c r="A44" s="14" t="s">
        <v>47</v>
      </c>
      <c r="B44" s="15">
        <v>23</v>
      </c>
      <c r="C44" s="16"/>
      <c r="D44" s="16">
        <v>16</v>
      </c>
      <c r="E44" s="16">
        <v>7</v>
      </c>
      <c r="F44" s="16"/>
    </row>
    <row r="45" spans="1:6">
      <c r="A45" s="14" t="s">
        <v>48</v>
      </c>
      <c r="B45" s="15">
        <v>49.06</v>
      </c>
      <c r="C45" s="16"/>
      <c r="D45" s="16">
        <v>3.96</v>
      </c>
      <c r="E45" s="16">
        <v>31.5</v>
      </c>
      <c r="F45" s="16">
        <v>13.6</v>
      </c>
    </row>
    <row r="46" spans="1:6">
      <c r="A46" s="14" t="s">
        <v>49</v>
      </c>
      <c r="B46" s="15">
        <v>62.74</v>
      </c>
      <c r="C46" s="16"/>
      <c r="D46" s="16">
        <v>3.24</v>
      </c>
      <c r="E46" s="16">
        <v>59.5</v>
      </c>
      <c r="F46" s="16"/>
    </row>
    <row r="47" spans="1:6">
      <c r="A47" s="14" t="s">
        <v>50</v>
      </c>
      <c r="B47" s="15">
        <v>40.34</v>
      </c>
      <c r="C47" s="16"/>
      <c r="D47" s="16">
        <v>0.84</v>
      </c>
      <c r="E47" s="16">
        <v>21</v>
      </c>
      <c r="F47" s="16">
        <v>18.5</v>
      </c>
    </row>
    <row r="48" spans="1:6">
      <c r="A48" s="14" t="s">
        <v>51</v>
      </c>
      <c r="B48" s="15">
        <v>82.92</v>
      </c>
      <c r="C48" s="16"/>
      <c r="D48" s="16">
        <v>1</v>
      </c>
      <c r="E48" s="16">
        <v>42</v>
      </c>
      <c r="F48" s="16">
        <v>39.92</v>
      </c>
    </row>
    <row r="49" spans="1:6">
      <c r="A49" s="14" t="s">
        <v>52</v>
      </c>
      <c r="B49" s="15">
        <v>5.1</v>
      </c>
      <c r="C49" s="16"/>
      <c r="D49" s="16">
        <v>1.6</v>
      </c>
      <c r="E49" s="16">
        <v>3.5</v>
      </c>
      <c r="F49" s="16"/>
    </row>
    <row r="50" spans="1:6">
      <c r="A50" s="14" t="s">
        <v>53</v>
      </c>
      <c r="B50" s="15">
        <v>4.7</v>
      </c>
      <c r="C50" s="16"/>
      <c r="D50" s="16">
        <v>1.2</v>
      </c>
      <c r="E50" s="16">
        <v>3.5</v>
      </c>
      <c r="F50" s="16"/>
    </row>
    <row r="51" spans="1:6">
      <c r="A51" s="14" t="s">
        <v>54</v>
      </c>
      <c r="B51" s="15">
        <v>11.4</v>
      </c>
      <c r="C51" s="16"/>
      <c r="D51" s="16">
        <v>4.4</v>
      </c>
      <c r="E51" s="16">
        <v>7</v>
      </c>
      <c r="F51" s="16"/>
    </row>
    <row r="52" spans="1:6">
      <c r="A52" s="14" t="s">
        <v>55</v>
      </c>
      <c r="B52" s="15">
        <v>25.64</v>
      </c>
      <c r="C52" s="16"/>
      <c r="D52" s="16">
        <v>4.64</v>
      </c>
      <c r="E52" s="16">
        <v>21</v>
      </c>
      <c r="F52" s="16"/>
    </row>
    <row r="53" spans="1:6">
      <c r="A53" s="14" t="s">
        <v>56</v>
      </c>
      <c r="B53" s="15">
        <v>12.4</v>
      </c>
      <c r="C53" s="16"/>
      <c r="D53" s="16">
        <v>8.4</v>
      </c>
      <c r="E53" s="16">
        <v>4</v>
      </c>
      <c r="F53" s="16"/>
    </row>
    <row r="54" spans="1:6">
      <c r="A54" s="14" t="s">
        <v>57</v>
      </c>
      <c r="B54" s="15">
        <v>55</v>
      </c>
      <c r="C54" s="16"/>
      <c r="D54" s="16">
        <v>48</v>
      </c>
      <c r="E54" s="16">
        <v>7</v>
      </c>
      <c r="F54" s="16"/>
    </row>
    <row r="55" spans="1:6">
      <c r="A55" s="14" t="s">
        <v>58</v>
      </c>
      <c r="B55" s="15">
        <v>10.6</v>
      </c>
      <c r="C55" s="16"/>
      <c r="D55" s="16">
        <v>3.6</v>
      </c>
      <c r="E55" s="16">
        <v>7</v>
      </c>
      <c r="F55" s="16"/>
    </row>
    <row r="56" spans="1:6">
      <c r="A56" s="14" t="s">
        <v>59</v>
      </c>
      <c r="B56" s="15">
        <v>0</v>
      </c>
      <c r="C56" s="16"/>
      <c r="D56" s="16"/>
      <c r="E56" s="16">
        <v>0</v>
      </c>
      <c r="F56" s="16"/>
    </row>
    <row r="57" spans="1:6">
      <c r="A57" s="14" t="s">
        <v>60</v>
      </c>
      <c r="B57" s="15">
        <v>3.5</v>
      </c>
      <c r="C57" s="16"/>
      <c r="D57" s="16"/>
      <c r="E57" s="16">
        <v>3.5</v>
      </c>
      <c r="F57" s="16"/>
    </row>
    <row r="58" spans="1:6">
      <c r="A58" s="14" t="s">
        <v>61</v>
      </c>
      <c r="B58" s="15">
        <v>3.9</v>
      </c>
      <c r="C58" s="16"/>
      <c r="D58" s="16">
        <v>0.4</v>
      </c>
      <c r="E58" s="16">
        <v>3.5</v>
      </c>
      <c r="F58" s="16"/>
    </row>
    <row r="59" spans="1:6">
      <c r="A59" s="14" t="s">
        <v>62</v>
      </c>
      <c r="B59" s="15">
        <v>4.7</v>
      </c>
      <c r="C59" s="16"/>
      <c r="D59" s="16">
        <v>1.2</v>
      </c>
      <c r="E59" s="16">
        <v>3.5</v>
      </c>
      <c r="F59" s="16"/>
    </row>
    <row r="60" spans="1:6">
      <c r="A60" s="14" t="s">
        <v>63</v>
      </c>
      <c r="B60" s="15">
        <v>0.48</v>
      </c>
      <c r="C60" s="16"/>
      <c r="D60" s="16">
        <v>0.48</v>
      </c>
      <c r="E60" s="16">
        <v>0</v>
      </c>
      <c r="F60" s="16"/>
    </row>
    <row r="61" spans="1:6">
      <c r="A61" s="14" t="s">
        <v>64</v>
      </c>
      <c r="B61" s="15">
        <v>3.5</v>
      </c>
      <c r="C61" s="16"/>
      <c r="D61" s="16"/>
      <c r="E61" s="16">
        <v>3.5</v>
      </c>
      <c r="F61" s="16"/>
    </row>
    <row r="62" spans="1:6">
      <c r="A62" s="14" t="s">
        <v>65</v>
      </c>
      <c r="B62" s="15">
        <v>111.7</v>
      </c>
      <c r="C62" s="16"/>
      <c r="D62" s="16">
        <v>1.2</v>
      </c>
      <c r="E62" s="16">
        <v>110.5</v>
      </c>
      <c r="F62" s="16"/>
    </row>
    <row r="63" spans="1:6">
      <c r="A63" s="14" t="s">
        <v>66</v>
      </c>
      <c r="B63" s="15">
        <v>143.3</v>
      </c>
      <c r="C63" s="16"/>
      <c r="D63" s="16">
        <v>2.8</v>
      </c>
      <c r="E63" s="16">
        <v>140.5</v>
      </c>
      <c r="F63" s="16"/>
    </row>
    <row r="64" spans="1:6">
      <c r="A64" s="14" t="s">
        <v>67</v>
      </c>
      <c r="B64" s="15">
        <v>34.1</v>
      </c>
      <c r="C64" s="16"/>
      <c r="D64" s="16">
        <v>1.6</v>
      </c>
      <c r="E64" s="16">
        <v>32.5</v>
      </c>
      <c r="F64" s="16"/>
    </row>
    <row r="65" spans="1:6">
      <c r="A65" s="14" t="s">
        <v>68</v>
      </c>
      <c r="B65" s="15">
        <v>36.5</v>
      </c>
      <c r="C65" s="16"/>
      <c r="D65" s="16">
        <v>4</v>
      </c>
      <c r="E65" s="16">
        <v>32.5</v>
      </c>
      <c r="F65" s="16"/>
    </row>
    <row r="66" spans="1:6">
      <c r="A66" s="14" t="s">
        <v>69</v>
      </c>
      <c r="B66" s="15">
        <v>83.0338</v>
      </c>
      <c r="C66" s="16"/>
      <c r="D66" s="16">
        <v>1.28</v>
      </c>
      <c r="E66" s="16">
        <v>81.7538</v>
      </c>
      <c r="F66" s="16"/>
    </row>
    <row r="67" spans="1:6">
      <c r="A67" s="14" t="s">
        <v>70</v>
      </c>
      <c r="B67" s="15">
        <v>43</v>
      </c>
      <c r="C67" s="16"/>
      <c r="D67" s="16">
        <v>4</v>
      </c>
      <c r="E67" s="16">
        <v>39</v>
      </c>
      <c r="F67" s="16"/>
    </row>
    <row r="68" spans="1:6">
      <c r="A68" s="14" t="s">
        <v>71</v>
      </c>
      <c r="B68" s="15">
        <v>69.18</v>
      </c>
      <c r="C68" s="16"/>
      <c r="D68" s="16">
        <v>23.68</v>
      </c>
      <c r="E68" s="16">
        <v>45.5</v>
      </c>
      <c r="F68" s="16"/>
    </row>
    <row r="69" spans="1:6">
      <c r="A69" s="14" t="s">
        <v>72</v>
      </c>
      <c r="B69" s="15">
        <v>61.3</v>
      </c>
      <c r="C69" s="16"/>
      <c r="D69" s="16">
        <v>1.2</v>
      </c>
      <c r="E69" s="16">
        <v>45.5</v>
      </c>
      <c r="F69" s="16">
        <v>14.6</v>
      </c>
    </row>
    <row r="70" spans="1:6">
      <c r="A70" s="14" t="s">
        <v>73</v>
      </c>
      <c r="B70" s="15">
        <v>38.26</v>
      </c>
      <c r="C70" s="16"/>
      <c r="D70" s="16">
        <v>5.76</v>
      </c>
      <c r="E70" s="16">
        <v>32.5</v>
      </c>
      <c r="F70" s="16"/>
    </row>
    <row r="71" spans="1:6">
      <c r="A71" s="14" t="s">
        <v>74</v>
      </c>
      <c r="B71" s="15">
        <v>39.116</v>
      </c>
      <c r="C71" s="16"/>
      <c r="D71" s="16">
        <v>6.616</v>
      </c>
      <c r="E71" s="16">
        <v>32.5</v>
      </c>
      <c r="F71" s="16"/>
    </row>
    <row r="72" spans="1:6">
      <c r="A72" s="14" t="s">
        <v>75</v>
      </c>
      <c r="B72" s="15">
        <v>66.8</v>
      </c>
      <c r="C72" s="16"/>
      <c r="D72" s="16">
        <v>9.8</v>
      </c>
      <c r="E72" s="16">
        <v>39</v>
      </c>
      <c r="F72" s="16">
        <v>18</v>
      </c>
    </row>
    <row r="73" spans="1:6">
      <c r="A73" s="14" t="s">
        <v>76</v>
      </c>
      <c r="B73" s="15">
        <v>38.66</v>
      </c>
      <c r="C73" s="16"/>
      <c r="D73" s="16">
        <v>6.16</v>
      </c>
      <c r="E73" s="16">
        <v>32.5</v>
      </c>
      <c r="F73" s="16"/>
    </row>
    <row r="74" spans="1:6">
      <c r="A74" s="14" t="s">
        <v>77</v>
      </c>
      <c r="B74" s="15">
        <v>24.3</v>
      </c>
      <c r="C74" s="16"/>
      <c r="D74" s="16">
        <v>4.8</v>
      </c>
      <c r="E74" s="16">
        <v>19.5</v>
      </c>
      <c r="F74" s="16"/>
    </row>
    <row r="75" spans="1:6">
      <c r="A75" s="14" t="s">
        <v>78</v>
      </c>
      <c r="B75" s="15">
        <v>63.24</v>
      </c>
      <c r="C75" s="16"/>
      <c r="D75" s="16">
        <v>11.24</v>
      </c>
      <c r="E75" s="16">
        <v>52</v>
      </c>
      <c r="F75" s="16"/>
    </row>
    <row r="76" spans="1:6">
      <c r="A76" s="14" t="s">
        <v>79</v>
      </c>
      <c r="B76" s="15">
        <v>49</v>
      </c>
      <c r="C76" s="16"/>
      <c r="D76" s="16">
        <v>5</v>
      </c>
      <c r="E76" s="16">
        <v>26</v>
      </c>
      <c r="F76" s="16">
        <v>18</v>
      </c>
    </row>
    <row r="77" spans="1:6">
      <c r="A77" s="14" t="s">
        <v>80</v>
      </c>
      <c r="B77" s="15">
        <v>53.98</v>
      </c>
      <c r="C77" s="16"/>
      <c r="D77" s="16">
        <v>3.48</v>
      </c>
      <c r="E77" s="16">
        <v>32.5</v>
      </c>
      <c r="F77" s="16">
        <v>18</v>
      </c>
    </row>
    <row r="78" spans="1:6">
      <c r="A78" s="14" t="s">
        <v>81</v>
      </c>
      <c r="B78" s="15">
        <v>59.456</v>
      </c>
      <c r="C78" s="16"/>
      <c r="D78" s="16">
        <v>7.456</v>
      </c>
      <c r="E78" s="16">
        <v>52</v>
      </c>
      <c r="F78" s="16"/>
    </row>
    <row r="79" spans="1:6">
      <c r="A79" s="14" t="s">
        <v>82</v>
      </c>
      <c r="B79" s="15">
        <v>72</v>
      </c>
      <c r="C79" s="16"/>
      <c r="D79" s="16">
        <v>20</v>
      </c>
      <c r="E79" s="16">
        <v>52</v>
      </c>
      <c r="F79" s="16"/>
    </row>
    <row r="80" spans="1:6">
      <c r="A80" s="14" t="s">
        <v>83</v>
      </c>
      <c r="B80" s="15">
        <v>53.34</v>
      </c>
      <c r="C80" s="16"/>
      <c r="D80" s="16">
        <v>2.84</v>
      </c>
      <c r="E80" s="16">
        <v>32.5</v>
      </c>
      <c r="F80" s="16">
        <v>18</v>
      </c>
    </row>
    <row r="81" spans="1:6">
      <c r="A81" s="14" t="s">
        <v>84</v>
      </c>
      <c r="B81" s="15">
        <v>40.5</v>
      </c>
      <c r="C81" s="16"/>
      <c r="D81" s="16">
        <v>8</v>
      </c>
      <c r="E81" s="16">
        <v>32.5</v>
      </c>
      <c r="F81" s="16"/>
    </row>
    <row r="82" spans="1:6">
      <c r="A82" s="14" t="s">
        <v>85</v>
      </c>
      <c r="B82" s="15">
        <v>33.38</v>
      </c>
      <c r="C82" s="16"/>
      <c r="D82" s="16">
        <v>0.88</v>
      </c>
      <c r="E82" s="16">
        <v>32.5</v>
      </c>
      <c r="F82" s="16"/>
    </row>
    <row r="83" spans="1:6">
      <c r="A83" s="14" t="s">
        <v>86</v>
      </c>
      <c r="B83" s="15">
        <v>0.24</v>
      </c>
      <c r="C83" s="16"/>
      <c r="D83" s="16">
        <v>0.24</v>
      </c>
      <c r="E83" s="16">
        <v>0</v>
      </c>
      <c r="F83" s="16"/>
    </row>
    <row r="84" spans="1:6">
      <c r="A84" s="14" t="s">
        <v>87</v>
      </c>
      <c r="B84" s="15">
        <v>0</v>
      </c>
      <c r="C84" s="16"/>
      <c r="D84" s="16"/>
      <c r="E84" s="16">
        <v>0</v>
      </c>
      <c r="F84" s="16"/>
    </row>
    <row r="85" spans="1:6">
      <c r="A85" s="14" t="s">
        <v>88</v>
      </c>
      <c r="B85" s="15">
        <v>0</v>
      </c>
      <c r="C85" s="16"/>
      <c r="D85" s="16"/>
      <c r="E85" s="16">
        <v>0</v>
      </c>
      <c r="F85" s="16"/>
    </row>
    <row r="86" spans="1:6">
      <c r="A86" s="14" t="s">
        <v>89</v>
      </c>
      <c r="B86" s="15">
        <v>0.4</v>
      </c>
      <c r="C86" s="16"/>
      <c r="D86" s="16">
        <v>0.4</v>
      </c>
      <c r="E86" s="16">
        <v>0</v>
      </c>
      <c r="F86" s="16"/>
    </row>
    <row r="87" spans="1:6">
      <c r="A87" s="14" t="s">
        <v>90</v>
      </c>
      <c r="B87" s="15">
        <v>4.3</v>
      </c>
      <c r="C87" s="16"/>
      <c r="D87" s="16">
        <v>0.8</v>
      </c>
      <c r="E87" s="16">
        <v>3.5</v>
      </c>
      <c r="F87" s="16"/>
    </row>
    <row r="88" spans="1:6">
      <c r="A88" s="14" t="s">
        <v>91</v>
      </c>
      <c r="B88" s="15">
        <v>0.8</v>
      </c>
      <c r="C88" s="16"/>
      <c r="D88" s="16">
        <v>0.8</v>
      </c>
      <c r="E88" s="16">
        <v>0</v>
      </c>
      <c r="F88" s="16"/>
    </row>
    <row r="89" spans="1:6">
      <c r="A89" s="14" t="s">
        <v>92</v>
      </c>
      <c r="B89" s="15">
        <v>3.74</v>
      </c>
      <c r="C89" s="16"/>
      <c r="D89" s="16">
        <v>0.24</v>
      </c>
      <c r="E89" s="16">
        <v>3.5</v>
      </c>
      <c r="F89" s="16"/>
    </row>
    <row r="90" spans="1:6">
      <c r="A90" s="14" t="s">
        <v>93</v>
      </c>
      <c r="B90" s="15">
        <v>9</v>
      </c>
      <c r="C90" s="16"/>
      <c r="D90" s="16">
        <v>2</v>
      </c>
      <c r="E90" s="16">
        <v>7</v>
      </c>
      <c r="F90" s="16"/>
    </row>
    <row r="91" spans="1:6">
      <c r="A91" s="14" t="s">
        <v>94</v>
      </c>
      <c r="B91" s="15">
        <v>0.8</v>
      </c>
      <c r="C91" s="16"/>
      <c r="D91" s="16">
        <v>0.8</v>
      </c>
      <c r="E91" s="16">
        <v>0</v>
      </c>
      <c r="F91" s="16"/>
    </row>
    <row r="92" spans="1:6">
      <c r="A92" s="14" t="s">
        <v>95</v>
      </c>
      <c r="B92" s="15">
        <v>3.9</v>
      </c>
      <c r="C92" s="16"/>
      <c r="D92" s="16">
        <v>0.4</v>
      </c>
      <c r="E92" s="16">
        <v>3.5</v>
      </c>
      <c r="F92" s="16"/>
    </row>
    <row r="93" spans="1:6">
      <c r="A93" s="14" t="s">
        <v>96</v>
      </c>
      <c r="B93" s="15">
        <v>9.8</v>
      </c>
      <c r="C93" s="16"/>
      <c r="D93" s="16">
        <v>2.8</v>
      </c>
      <c r="E93" s="16">
        <v>7</v>
      </c>
      <c r="F93" s="16"/>
    </row>
    <row r="94" spans="1:6">
      <c r="A94" s="14" t="s">
        <v>97</v>
      </c>
      <c r="B94" s="15">
        <v>0.4</v>
      </c>
      <c r="C94" s="16"/>
      <c r="D94" s="16">
        <v>0.4</v>
      </c>
      <c r="E94" s="16">
        <v>0</v>
      </c>
      <c r="F94" s="16"/>
    </row>
    <row r="95" spans="1:6">
      <c r="A95" s="14" t="s">
        <v>98</v>
      </c>
      <c r="B95" s="15">
        <v>0.4</v>
      </c>
      <c r="C95" s="16"/>
      <c r="D95" s="16">
        <v>0.4</v>
      </c>
      <c r="E95" s="16">
        <v>0</v>
      </c>
      <c r="F95" s="16"/>
    </row>
    <row r="96" spans="1:6">
      <c r="A96" s="14" t="s">
        <v>99</v>
      </c>
      <c r="B96" s="15">
        <v>5</v>
      </c>
      <c r="C96" s="16"/>
      <c r="D96" s="16"/>
      <c r="E96" s="16">
        <v>5</v>
      </c>
      <c r="F96" s="16"/>
    </row>
    <row r="97" spans="1:6">
      <c r="A97" s="14" t="s">
        <v>100</v>
      </c>
      <c r="B97" s="15">
        <f>(1573300)/10000</f>
        <v>157.33</v>
      </c>
      <c r="C97" s="16">
        <f>(1573300)/10000</f>
        <v>157.33</v>
      </c>
      <c r="D97" s="16"/>
      <c r="E97" s="16">
        <v>0</v>
      </c>
      <c r="F97" s="16"/>
    </row>
  </sheetData>
  <autoFilter ref="A4:G97">
    <extLst/>
  </autoFilter>
  <mergeCells count="1">
    <mergeCell ref="A2:F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5"/>
  <sheetViews>
    <sheetView workbookViewId="0">
      <selection activeCell="A1" sqref="$A1:$XFD1048576"/>
    </sheetView>
  </sheetViews>
  <sheetFormatPr defaultColWidth="9" defaultRowHeight="13.5" outlineLevelCol="5"/>
  <cols>
    <col min="1" max="1" width="44.875" customWidth="1"/>
    <col min="2" max="2" width="10.375" style="7"/>
    <col min="3" max="5" width="10.25" style="7" customWidth="1"/>
    <col min="6" max="6" width="10.25" customWidth="1"/>
  </cols>
  <sheetData>
    <row r="1" ht="24" spans="1:6">
      <c r="A1" s="8" t="s">
        <v>101</v>
      </c>
      <c r="B1" s="8"/>
      <c r="C1" s="8"/>
      <c r="D1" s="8"/>
      <c r="E1" s="8"/>
      <c r="F1" s="8"/>
    </row>
    <row r="2" spans="6:6">
      <c r="F2" s="9" t="s">
        <v>2</v>
      </c>
    </row>
    <row r="3" ht="36" customHeight="1" spans="1:6">
      <c r="A3" s="10" t="s">
        <v>3</v>
      </c>
      <c r="B3" s="10" t="s">
        <v>4</v>
      </c>
      <c r="C3" s="11" t="s">
        <v>5</v>
      </c>
      <c r="D3" s="12" t="s">
        <v>6</v>
      </c>
      <c r="E3" s="12" t="s">
        <v>7</v>
      </c>
      <c r="F3" s="12" t="s">
        <v>8</v>
      </c>
    </row>
    <row r="4" customFormat="1" ht="19" customHeight="1" spans="1:6">
      <c r="A4" s="10" t="s">
        <v>4</v>
      </c>
      <c r="B4" s="13">
        <f>SUM(B5:B75)</f>
        <v>2568.858</v>
      </c>
      <c r="C4" s="13">
        <f>SUM(C5:C75)</f>
        <v>157.33</v>
      </c>
      <c r="D4" s="13">
        <f>SUM(D5:D75)</f>
        <v>312.836</v>
      </c>
      <c r="E4" s="13">
        <f>SUM(E5:E75)</f>
        <v>1661.5</v>
      </c>
      <c r="F4" s="13">
        <f>SUM(F5:F75)</f>
        <v>437.192</v>
      </c>
    </row>
    <row r="5" s="17" customFormat="1" spans="1:6">
      <c r="A5" s="14" t="s">
        <v>9</v>
      </c>
      <c r="B5" s="15">
        <v>54.9</v>
      </c>
      <c r="C5" s="16"/>
      <c r="D5" s="16">
        <v>12.4</v>
      </c>
      <c r="E5" s="16">
        <v>42.5</v>
      </c>
      <c r="F5" s="16"/>
    </row>
    <row r="6" spans="1:6">
      <c r="A6" s="14" t="s">
        <v>10</v>
      </c>
      <c r="B6" s="15">
        <v>39</v>
      </c>
      <c r="C6" s="16"/>
      <c r="D6" s="16">
        <v>3</v>
      </c>
      <c r="E6" s="16">
        <v>36</v>
      </c>
      <c r="F6" s="16"/>
    </row>
    <row r="7" spans="1:6">
      <c r="A7" s="14" t="s">
        <v>11</v>
      </c>
      <c r="B7" s="15">
        <v>57.7</v>
      </c>
      <c r="C7" s="16"/>
      <c r="D7" s="16">
        <v>15.2</v>
      </c>
      <c r="E7" s="16">
        <v>42.5</v>
      </c>
      <c r="F7" s="16"/>
    </row>
    <row r="8" spans="1:6">
      <c r="A8" s="14" t="s">
        <v>12</v>
      </c>
      <c r="B8" s="15">
        <v>35.7</v>
      </c>
      <c r="C8" s="16"/>
      <c r="D8" s="16">
        <v>3.2</v>
      </c>
      <c r="E8" s="16">
        <v>32.5</v>
      </c>
      <c r="F8" s="16"/>
    </row>
    <row r="9" spans="1:6">
      <c r="A9" s="14" t="s">
        <v>13</v>
      </c>
      <c r="B9" s="15">
        <v>62.42</v>
      </c>
      <c r="C9" s="16"/>
      <c r="D9" s="16">
        <v>3.92</v>
      </c>
      <c r="E9" s="16">
        <v>58.5</v>
      </c>
      <c r="F9" s="16"/>
    </row>
    <row r="10" spans="1:6">
      <c r="A10" s="14" t="s">
        <v>14</v>
      </c>
      <c r="B10" s="15">
        <v>33.26</v>
      </c>
      <c r="C10" s="16"/>
      <c r="D10" s="16">
        <v>1.76</v>
      </c>
      <c r="E10" s="16">
        <v>6.5</v>
      </c>
      <c r="F10" s="16">
        <v>25</v>
      </c>
    </row>
    <row r="11" spans="1:6">
      <c r="A11" s="14" t="s">
        <v>15</v>
      </c>
      <c r="B11" s="15">
        <v>16.4</v>
      </c>
      <c r="C11" s="16"/>
      <c r="D11" s="16">
        <v>6.4</v>
      </c>
      <c r="E11" s="16">
        <v>10</v>
      </c>
      <c r="F11" s="16"/>
    </row>
    <row r="12" spans="1:6">
      <c r="A12" s="14" t="s">
        <v>16</v>
      </c>
      <c r="B12" s="15">
        <v>34</v>
      </c>
      <c r="C12" s="16"/>
      <c r="D12" s="16">
        <v>6</v>
      </c>
      <c r="E12" s="16">
        <v>10</v>
      </c>
      <c r="F12" s="16">
        <v>18</v>
      </c>
    </row>
    <row r="13" spans="1:6">
      <c r="A13" s="14" t="s">
        <v>17</v>
      </c>
      <c r="B13" s="15">
        <v>14.44</v>
      </c>
      <c r="C13" s="16"/>
      <c r="D13" s="16">
        <v>1.44</v>
      </c>
      <c r="E13" s="16">
        <v>13</v>
      </c>
      <c r="F13" s="16"/>
    </row>
    <row r="14" spans="1:6">
      <c r="A14" s="14" t="s">
        <v>18</v>
      </c>
      <c r="B14" s="15">
        <v>4.7</v>
      </c>
      <c r="C14" s="16"/>
      <c r="D14" s="16">
        <v>1.2</v>
      </c>
      <c r="E14" s="16">
        <v>3.5</v>
      </c>
      <c r="F14" s="16"/>
    </row>
    <row r="15" spans="1:6">
      <c r="A15" s="14" t="s">
        <v>19</v>
      </c>
      <c r="B15" s="15">
        <v>3.74</v>
      </c>
      <c r="C15" s="16"/>
      <c r="D15" s="16">
        <v>0.24</v>
      </c>
      <c r="E15" s="16">
        <v>3.5</v>
      </c>
      <c r="F15" s="16"/>
    </row>
    <row r="16" spans="1:6">
      <c r="A16" s="14" t="s">
        <v>20</v>
      </c>
      <c r="B16" s="15">
        <v>3.98</v>
      </c>
      <c r="C16" s="16"/>
      <c r="D16" s="16">
        <v>0.48</v>
      </c>
      <c r="E16" s="16">
        <v>3.5</v>
      </c>
      <c r="F16" s="16"/>
    </row>
    <row r="17" spans="1:6">
      <c r="A17" s="14" t="s">
        <v>21</v>
      </c>
      <c r="B17" s="15">
        <v>15.8</v>
      </c>
      <c r="C17" s="16"/>
      <c r="D17" s="16">
        <v>1.8</v>
      </c>
      <c r="E17" s="16">
        <v>14</v>
      </c>
      <c r="F17" s="16"/>
    </row>
    <row r="18" spans="1:6">
      <c r="A18" s="14" t="s">
        <v>22</v>
      </c>
      <c r="B18" s="15">
        <v>4</v>
      </c>
      <c r="C18" s="16"/>
      <c r="D18" s="16">
        <v>4</v>
      </c>
      <c r="E18" s="16">
        <v>0</v>
      </c>
      <c r="F18" s="16"/>
    </row>
    <row r="19" spans="1:6">
      <c r="A19" s="14" t="s">
        <v>23</v>
      </c>
      <c r="B19" s="15">
        <v>8.3</v>
      </c>
      <c r="C19" s="16"/>
      <c r="D19" s="16">
        <v>4.8</v>
      </c>
      <c r="E19" s="16">
        <v>3.5</v>
      </c>
      <c r="F19" s="16"/>
    </row>
    <row r="20" spans="1:6">
      <c r="A20" s="14" t="s">
        <v>24</v>
      </c>
      <c r="B20" s="15">
        <v>4.3</v>
      </c>
      <c r="C20" s="16"/>
      <c r="D20" s="16">
        <v>0.8</v>
      </c>
      <c r="E20" s="16">
        <v>3.5</v>
      </c>
      <c r="F20" s="16"/>
    </row>
    <row r="21" spans="1:6">
      <c r="A21" s="14" t="s">
        <v>25</v>
      </c>
      <c r="B21" s="15">
        <v>14.34</v>
      </c>
      <c r="C21" s="16"/>
      <c r="D21" s="16">
        <v>3.84</v>
      </c>
      <c r="E21" s="16">
        <v>10.5</v>
      </c>
      <c r="F21" s="16"/>
    </row>
    <row r="22" spans="1:6">
      <c r="A22" s="14" t="s">
        <v>26</v>
      </c>
      <c r="B22" s="15">
        <v>7.5</v>
      </c>
      <c r="C22" s="16"/>
      <c r="D22" s="16">
        <v>4</v>
      </c>
      <c r="E22" s="16">
        <v>3.5</v>
      </c>
      <c r="F22" s="16"/>
    </row>
    <row r="23" spans="1:6">
      <c r="A23" s="14" t="s">
        <v>27</v>
      </c>
      <c r="B23" s="15">
        <v>8.6</v>
      </c>
      <c r="C23" s="16"/>
      <c r="D23" s="16">
        <v>1.6</v>
      </c>
      <c r="E23" s="16">
        <v>7</v>
      </c>
      <c r="F23" s="16"/>
    </row>
    <row r="24" spans="1:6">
      <c r="A24" s="14" t="s">
        <v>28</v>
      </c>
      <c r="B24" s="15">
        <v>7.88</v>
      </c>
      <c r="C24" s="16"/>
      <c r="D24" s="16">
        <v>0.88</v>
      </c>
      <c r="E24" s="16">
        <v>7</v>
      </c>
      <c r="F24" s="16"/>
    </row>
    <row r="25" spans="1:6">
      <c r="A25" s="14" t="s">
        <v>29</v>
      </c>
      <c r="B25" s="15">
        <v>4.3</v>
      </c>
      <c r="C25" s="16"/>
      <c r="D25" s="16">
        <v>0.8</v>
      </c>
      <c r="E25" s="16">
        <v>3.5</v>
      </c>
      <c r="F25" s="16"/>
    </row>
    <row r="26" spans="1:6">
      <c r="A26" s="14" t="s">
        <v>30</v>
      </c>
      <c r="B26" s="15">
        <v>96.8</v>
      </c>
      <c r="C26" s="16"/>
      <c r="D26" s="16">
        <v>20.8</v>
      </c>
      <c r="E26" s="16">
        <v>51</v>
      </c>
      <c r="F26" s="16">
        <v>25</v>
      </c>
    </row>
    <row r="27" spans="1:6">
      <c r="A27" s="14" t="s">
        <v>31</v>
      </c>
      <c r="B27" s="15">
        <v>24.7</v>
      </c>
      <c r="C27" s="16"/>
      <c r="D27" s="16">
        <v>7.2</v>
      </c>
      <c r="E27" s="16">
        <v>17.5</v>
      </c>
      <c r="F27" s="16"/>
    </row>
    <row r="28" spans="1:6">
      <c r="A28" s="14" t="s">
        <v>32</v>
      </c>
      <c r="B28" s="15">
        <v>74.48</v>
      </c>
      <c r="C28" s="16"/>
      <c r="D28" s="16">
        <v>14.48</v>
      </c>
      <c r="E28" s="16">
        <v>35</v>
      </c>
      <c r="F28" s="16">
        <v>25</v>
      </c>
    </row>
    <row r="29" spans="1:6">
      <c r="A29" s="14" t="s">
        <v>33</v>
      </c>
      <c r="B29" s="15">
        <v>5.1</v>
      </c>
      <c r="C29" s="16"/>
      <c r="D29" s="16">
        <v>1.6</v>
      </c>
      <c r="E29" s="16">
        <v>3.5</v>
      </c>
      <c r="F29" s="16"/>
    </row>
    <row r="30" spans="1:6">
      <c r="A30" s="14" t="s">
        <v>34</v>
      </c>
      <c r="B30" s="15">
        <v>37.6</v>
      </c>
      <c r="C30" s="16"/>
      <c r="D30" s="16">
        <v>2.1</v>
      </c>
      <c r="E30" s="16">
        <v>10.5</v>
      </c>
      <c r="F30" s="16">
        <v>25</v>
      </c>
    </row>
    <row r="31" spans="1:6">
      <c r="A31" s="14" t="s">
        <v>35</v>
      </c>
      <c r="B31" s="15">
        <v>17.06</v>
      </c>
      <c r="C31" s="16"/>
      <c r="D31" s="16">
        <v>6.56</v>
      </c>
      <c r="E31" s="16">
        <v>10.5</v>
      </c>
      <c r="F31" s="16"/>
    </row>
    <row r="32" spans="1:6">
      <c r="A32" s="14" t="s">
        <v>36</v>
      </c>
      <c r="B32" s="15">
        <v>719.172</v>
      </c>
      <c r="C32" s="16"/>
      <c r="D32" s="16">
        <v>8</v>
      </c>
      <c r="E32" s="16">
        <v>546</v>
      </c>
      <c r="F32" s="16">
        <v>165.172</v>
      </c>
    </row>
    <row r="33" spans="1:6">
      <c r="A33" s="14" t="s">
        <v>37</v>
      </c>
      <c r="B33" s="15">
        <v>19.9</v>
      </c>
      <c r="C33" s="16"/>
      <c r="D33" s="16">
        <v>2.4</v>
      </c>
      <c r="E33" s="16">
        <v>17.5</v>
      </c>
      <c r="F33" s="16"/>
    </row>
    <row r="34" spans="1:6">
      <c r="A34" s="14" t="s">
        <v>38</v>
      </c>
      <c r="B34" s="15">
        <v>16</v>
      </c>
      <c r="C34" s="16"/>
      <c r="D34" s="16">
        <v>2</v>
      </c>
      <c r="E34" s="16">
        <v>14</v>
      </c>
      <c r="F34" s="16"/>
    </row>
    <row r="35" spans="1:6">
      <c r="A35" s="14" t="s">
        <v>39</v>
      </c>
      <c r="B35" s="15">
        <v>6.3</v>
      </c>
      <c r="C35" s="16"/>
      <c r="D35" s="16">
        <v>2.8</v>
      </c>
      <c r="E35" s="16">
        <v>3.5</v>
      </c>
      <c r="F35" s="16"/>
    </row>
    <row r="36" spans="1:6">
      <c r="A36" s="14" t="s">
        <v>40</v>
      </c>
      <c r="B36" s="15">
        <v>22.94</v>
      </c>
      <c r="C36" s="16"/>
      <c r="D36" s="16">
        <v>5.44</v>
      </c>
      <c r="E36" s="16">
        <v>17.5</v>
      </c>
      <c r="F36" s="16"/>
    </row>
    <row r="37" spans="1:6">
      <c r="A37" s="14" t="s">
        <v>41</v>
      </c>
      <c r="B37" s="15">
        <v>43.156</v>
      </c>
      <c r="C37" s="16"/>
      <c r="D37" s="16">
        <v>4.656</v>
      </c>
      <c r="E37" s="16">
        <v>38.5</v>
      </c>
      <c r="F37" s="16"/>
    </row>
    <row r="38" spans="1:6">
      <c r="A38" s="14" t="s">
        <v>42</v>
      </c>
      <c r="B38" s="15">
        <v>81.3</v>
      </c>
      <c r="C38" s="16"/>
      <c r="D38" s="16">
        <v>10.3</v>
      </c>
      <c r="E38" s="16">
        <v>28</v>
      </c>
      <c r="F38" s="16">
        <v>43</v>
      </c>
    </row>
    <row r="39" spans="1:6">
      <c r="A39" s="14" t="s">
        <v>43</v>
      </c>
      <c r="B39" s="15">
        <v>130.9</v>
      </c>
      <c r="C39" s="16"/>
      <c r="D39" s="16">
        <v>1.4</v>
      </c>
      <c r="E39" s="16">
        <v>115.5</v>
      </c>
      <c r="F39" s="16">
        <v>14</v>
      </c>
    </row>
    <row r="40" spans="1:6">
      <c r="A40" s="14" t="s">
        <v>44</v>
      </c>
      <c r="B40" s="15">
        <v>97.36</v>
      </c>
      <c r="C40" s="16"/>
      <c r="D40" s="16">
        <v>6.36</v>
      </c>
      <c r="E40" s="16">
        <v>91</v>
      </c>
      <c r="F40" s="16"/>
    </row>
    <row r="41" spans="1:6">
      <c r="A41" s="14" t="s">
        <v>45</v>
      </c>
      <c r="B41" s="15">
        <v>49.6</v>
      </c>
      <c r="C41" s="16"/>
      <c r="D41" s="16">
        <v>13.6</v>
      </c>
      <c r="E41" s="16">
        <v>36</v>
      </c>
      <c r="F41" s="16"/>
    </row>
    <row r="42" spans="1:6">
      <c r="A42" s="14" t="s">
        <v>46</v>
      </c>
      <c r="B42" s="15">
        <v>96.14</v>
      </c>
      <c r="C42" s="16"/>
      <c r="D42" s="16">
        <v>17.14</v>
      </c>
      <c r="E42" s="16">
        <v>54</v>
      </c>
      <c r="F42" s="16">
        <v>25</v>
      </c>
    </row>
    <row r="43" spans="1:6">
      <c r="A43" s="14" t="s">
        <v>47</v>
      </c>
      <c r="B43" s="15">
        <v>23</v>
      </c>
      <c r="C43" s="16"/>
      <c r="D43" s="16">
        <v>16</v>
      </c>
      <c r="E43" s="16">
        <v>7</v>
      </c>
      <c r="F43" s="16"/>
    </row>
    <row r="44" spans="1:6">
      <c r="A44" s="14" t="s">
        <v>48</v>
      </c>
      <c r="B44" s="15">
        <v>49.06</v>
      </c>
      <c r="C44" s="16"/>
      <c r="D44" s="16">
        <v>3.96</v>
      </c>
      <c r="E44" s="16">
        <v>31.5</v>
      </c>
      <c r="F44" s="16">
        <v>13.6</v>
      </c>
    </row>
    <row r="45" spans="1:6">
      <c r="A45" s="14" t="s">
        <v>49</v>
      </c>
      <c r="B45" s="15">
        <v>62.74</v>
      </c>
      <c r="C45" s="16"/>
      <c r="D45" s="16">
        <v>3.24</v>
      </c>
      <c r="E45" s="16">
        <v>59.5</v>
      </c>
      <c r="F45" s="16"/>
    </row>
    <row r="46" spans="1:6">
      <c r="A46" s="14" t="s">
        <v>50</v>
      </c>
      <c r="B46" s="15">
        <v>40.34</v>
      </c>
      <c r="C46" s="16"/>
      <c r="D46" s="16">
        <v>0.84</v>
      </c>
      <c r="E46" s="16">
        <v>21</v>
      </c>
      <c r="F46" s="16">
        <v>18.5</v>
      </c>
    </row>
    <row r="47" spans="1:6">
      <c r="A47" s="14" t="s">
        <v>51</v>
      </c>
      <c r="B47" s="15">
        <v>82.92</v>
      </c>
      <c r="C47" s="16"/>
      <c r="D47" s="16">
        <v>1</v>
      </c>
      <c r="E47" s="16">
        <v>42</v>
      </c>
      <c r="F47" s="16">
        <v>39.92</v>
      </c>
    </row>
    <row r="48" spans="1:6">
      <c r="A48" s="14" t="s">
        <v>52</v>
      </c>
      <c r="B48" s="15">
        <v>5.1</v>
      </c>
      <c r="C48" s="16"/>
      <c r="D48" s="16">
        <v>1.6</v>
      </c>
      <c r="E48" s="16">
        <v>3.5</v>
      </c>
      <c r="F48" s="16"/>
    </row>
    <row r="49" spans="1:6">
      <c r="A49" s="14" t="s">
        <v>53</v>
      </c>
      <c r="B49" s="15">
        <v>4.7</v>
      </c>
      <c r="C49" s="16"/>
      <c r="D49" s="16">
        <v>1.2</v>
      </c>
      <c r="E49" s="16">
        <v>3.5</v>
      </c>
      <c r="F49" s="16"/>
    </row>
    <row r="50" spans="1:6">
      <c r="A50" s="14" t="s">
        <v>54</v>
      </c>
      <c r="B50" s="15">
        <v>11.4</v>
      </c>
      <c r="C50" s="16"/>
      <c r="D50" s="16">
        <v>4.4</v>
      </c>
      <c r="E50" s="16">
        <v>7</v>
      </c>
      <c r="F50" s="16"/>
    </row>
    <row r="51" spans="1:6">
      <c r="A51" s="14" t="s">
        <v>55</v>
      </c>
      <c r="B51" s="15">
        <v>25.64</v>
      </c>
      <c r="C51" s="16"/>
      <c r="D51" s="16">
        <v>4.64</v>
      </c>
      <c r="E51" s="16">
        <v>21</v>
      </c>
      <c r="F51" s="16"/>
    </row>
    <row r="52" spans="1:6">
      <c r="A52" s="14" t="s">
        <v>56</v>
      </c>
      <c r="B52" s="15">
        <v>12.4</v>
      </c>
      <c r="C52" s="16"/>
      <c r="D52" s="16">
        <v>8.4</v>
      </c>
      <c r="E52" s="16">
        <v>4</v>
      </c>
      <c r="F52" s="16"/>
    </row>
    <row r="53" spans="1:6">
      <c r="A53" s="14" t="s">
        <v>57</v>
      </c>
      <c r="B53" s="15">
        <v>55</v>
      </c>
      <c r="C53" s="16"/>
      <c r="D53" s="16">
        <v>48</v>
      </c>
      <c r="E53" s="16">
        <v>7</v>
      </c>
      <c r="F53" s="16"/>
    </row>
    <row r="54" spans="1:6">
      <c r="A54" s="14" t="s">
        <v>58</v>
      </c>
      <c r="B54" s="15">
        <v>10.6</v>
      </c>
      <c r="C54" s="16"/>
      <c r="D54" s="16">
        <v>3.6</v>
      </c>
      <c r="E54" s="16">
        <v>7</v>
      </c>
      <c r="F54" s="16"/>
    </row>
    <row r="55" spans="1:6">
      <c r="A55" s="14" t="s">
        <v>59</v>
      </c>
      <c r="B55" s="15">
        <v>0</v>
      </c>
      <c r="C55" s="16"/>
      <c r="D55" s="16"/>
      <c r="E55" s="16">
        <v>0</v>
      </c>
      <c r="F55" s="16"/>
    </row>
    <row r="56" spans="1:6">
      <c r="A56" s="14" t="s">
        <v>60</v>
      </c>
      <c r="B56" s="15">
        <v>3.5</v>
      </c>
      <c r="C56" s="16"/>
      <c r="D56" s="16"/>
      <c r="E56" s="16">
        <v>3.5</v>
      </c>
      <c r="F56" s="16"/>
    </row>
    <row r="57" spans="1:6">
      <c r="A57" s="14" t="s">
        <v>61</v>
      </c>
      <c r="B57" s="15">
        <v>3.9</v>
      </c>
      <c r="C57" s="16"/>
      <c r="D57" s="16">
        <v>0.4</v>
      </c>
      <c r="E57" s="16">
        <v>3.5</v>
      </c>
      <c r="F57" s="16"/>
    </row>
    <row r="58" spans="1:6">
      <c r="A58" s="14" t="s">
        <v>62</v>
      </c>
      <c r="B58" s="15">
        <v>4.7</v>
      </c>
      <c r="C58" s="16"/>
      <c r="D58" s="16">
        <v>1.2</v>
      </c>
      <c r="E58" s="16">
        <v>3.5</v>
      </c>
      <c r="F58" s="16"/>
    </row>
    <row r="59" spans="1:6">
      <c r="A59" s="14" t="s">
        <v>63</v>
      </c>
      <c r="B59" s="15">
        <v>0.48</v>
      </c>
      <c r="C59" s="16"/>
      <c r="D59" s="16">
        <v>0.48</v>
      </c>
      <c r="E59" s="16">
        <v>0</v>
      </c>
      <c r="F59" s="16"/>
    </row>
    <row r="60" spans="1:6">
      <c r="A60" s="14" t="s">
        <v>64</v>
      </c>
      <c r="B60" s="15">
        <v>3.5</v>
      </c>
      <c r="C60" s="16"/>
      <c r="D60" s="16"/>
      <c r="E60" s="16">
        <v>3.5</v>
      </c>
      <c r="F60" s="16"/>
    </row>
    <row r="61" spans="1:6">
      <c r="A61" s="14" t="s">
        <v>86</v>
      </c>
      <c r="B61" s="15">
        <v>0.24</v>
      </c>
      <c r="C61" s="16"/>
      <c r="D61" s="16">
        <v>0.24</v>
      </c>
      <c r="E61" s="16">
        <v>0</v>
      </c>
      <c r="F61" s="16"/>
    </row>
    <row r="62" spans="1:6">
      <c r="A62" s="14" t="s">
        <v>87</v>
      </c>
      <c r="B62" s="15">
        <v>0</v>
      </c>
      <c r="C62" s="16"/>
      <c r="D62" s="16"/>
      <c r="E62" s="16">
        <v>0</v>
      </c>
      <c r="F62" s="16"/>
    </row>
    <row r="63" spans="1:6">
      <c r="A63" s="14" t="s">
        <v>88</v>
      </c>
      <c r="B63" s="15">
        <v>0</v>
      </c>
      <c r="C63" s="16"/>
      <c r="D63" s="16"/>
      <c r="E63" s="16">
        <v>0</v>
      </c>
      <c r="F63" s="16"/>
    </row>
    <row r="64" spans="1:6">
      <c r="A64" s="14" t="s">
        <v>89</v>
      </c>
      <c r="B64" s="15">
        <v>0.4</v>
      </c>
      <c r="C64" s="16"/>
      <c r="D64" s="16">
        <v>0.4</v>
      </c>
      <c r="E64" s="16">
        <v>0</v>
      </c>
      <c r="F64" s="16"/>
    </row>
    <row r="65" spans="1:6">
      <c r="A65" s="14" t="s">
        <v>90</v>
      </c>
      <c r="B65" s="15">
        <v>4.3</v>
      </c>
      <c r="C65" s="16"/>
      <c r="D65" s="16">
        <v>0.8</v>
      </c>
      <c r="E65" s="16">
        <v>3.5</v>
      </c>
      <c r="F65" s="16"/>
    </row>
    <row r="66" spans="1:6">
      <c r="A66" s="14" t="s">
        <v>91</v>
      </c>
      <c r="B66" s="15">
        <v>0.8</v>
      </c>
      <c r="C66" s="16"/>
      <c r="D66" s="16">
        <v>0.8</v>
      </c>
      <c r="E66" s="16">
        <v>0</v>
      </c>
      <c r="F66" s="16"/>
    </row>
    <row r="67" spans="1:6">
      <c r="A67" s="14" t="s">
        <v>92</v>
      </c>
      <c r="B67" s="15">
        <v>3.74</v>
      </c>
      <c r="C67" s="16"/>
      <c r="D67" s="16">
        <v>0.24</v>
      </c>
      <c r="E67" s="16">
        <v>3.5</v>
      </c>
      <c r="F67" s="16"/>
    </row>
    <row r="68" spans="1:6">
      <c r="A68" s="14" t="s">
        <v>93</v>
      </c>
      <c r="B68" s="15">
        <v>9</v>
      </c>
      <c r="C68" s="16"/>
      <c r="D68" s="16">
        <v>2</v>
      </c>
      <c r="E68" s="16">
        <v>7</v>
      </c>
      <c r="F68" s="16"/>
    </row>
    <row r="69" spans="1:6">
      <c r="A69" s="14" t="s">
        <v>94</v>
      </c>
      <c r="B69" s="15">
        <v>0.8</v>
      </c>
      <c r="C69" s="16"/>
      <c r="D69" s="16">
        <v>0.8</v>
      </c>
      <c r="E69" s="16">
        <v>0</v>
      </c>
      <c r="F69" s="16"/>
    </row>
    <row r="70" spans="1:6">
      <c r="A70" s="14" t="s">
        <v>95</v>
      </c>
      <c r="B70" s="15">
        <v>3.9</v>
      </c>
      <c r="C70" s="16"/>
      <c r="D70" s="16">
        <v>0.4</v>
      </c>
      <c r="E70" s="16">
        <v>3.5</v>
      </c>
      <c r="F70" s="16"/>
    </row>
    <row r="71" spans="1:6">
      <c r="A71" s="14" t="s">
        <v>96</v>
      </c>
      <c r="B71" s="15">
        <v>9.8</v>
      </c>
      <c r="C71" s="16"/>
      <c r="D71" s="16">
        <v>2.8</v>
      </c>
      <c r="E71" s="16">
        <v>7</v>
      </c>
      <c r="F71" s="16"/>
    </row>
    <row r="72" spans="1:6">
      <c r="A72" s="14" t="s">
        <v>97</v>
      </c>
      <c r="B72" s="15">
        <v>0.4</v>
      </c>
      <c r="C72" s="16"/>
      <c r="D72" s="16">
        <v>0.4</v>
      </c>
      <c r="E72" s="16">
        <v>0</v>
      </c>
      <c r="F72" s="16"/>
    </row>
    <row r="73" spans="1:6">
      <c r="A73" s="14" t="s">
        <v>98</v>
      </c>
      <c r="B73" s="15">
        <v>0.4</v>
      </c>
      <c r="C73" s="16"/>
      <c r="D73" s="16">
        <v>0.4</v>
      </c>
      <c r="E73" s="16">
        <v>0</v>
      </c>
      <c r="F73" s="16"/>
    </row>
    <row r="74" spans="1:6">
      <c r="A74" s="14" t="s">
        <v>99</v>
      </c>
      <c r="B74" s="15">
        <v>5</v>
      </c>
      <c r="C74" s="16"/>
      <c r="D74" s="16"/>
      <c r="E74" s="16">
        <v>5</v>
      </c>
      <c r="F74" s="16"/>
    </row>
    <row r="75" spans="1:6">
      <c r="A75" s="14" t="s">
        <v>100</v>
      </c>
      <c r="B75" s="15">
        <f>(1573300)/10000</f>
        <v>157.33</v>
      </c>
      <c r="C75" s="16">
        <f>(1573300)/10000</f>
        <v>157.33</v>
      </c>
      <c r="D75" s="16"/>
      <c r="E75" s="16">
        <v>0</v>
      </c>
      <c r="F75" s="16"/>
    </row>
  </sheetData>
  <mergeCells count="1">
    <mergeCell ref="A1:F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A26" sqref="$A26:$XFD40"/>
    </sheetView>
  </sheetViews>
  <sheetFormatPr defaultColWidth="9" defaultRowHeight="13.5" outlineLevelCol="5"/>
  <cols>
    <col min="1" max="1" width="44.875" customWidth="1"/>
    <col min="2" max="2" width="10.375" style="7"/>
    <col min="3" max="5" width="10.25" style="7" customWidth="1"/>
    <col min="6" max="6" width="10.25" customWidth="1"/>
  </cols>
  <sheetData>
    <row r="1" ht="24" spans="1:6">
      <c r="A1" s="8" t="s">
        <v>102</v>
      </c>
      <c r="B1" s="8"/>
      <c r="C1" s="8"/>
      <c r="D1" s="8"/>
      <c r="E1" s="8"/>
      <c r="F1" s="8"/>
    </row>
    <row r="2" spans="6:6">
      <c r="F2" s="9" t="s">
        <v>2</v>
      </c>
    </row>
    <row r="3" ht="36" customHeight="1" spans="1:6">
      <c r="A3" s="10" t="s">
        <v>3</v>
      </c>
      <c r="B3" s="10" t="s">
        <v>4</v>
      </c>
      <c r="C3" s="11" t="s">
        <v>5</v>
      </c>
      <c r="D3" s="12" t="s">
        <v>6</v>
      </c>
      <c r="E3" s="12" t="s">
        <v>7</v>
      </c>
      <c r="F3" s="12" t="s">
        <v>8</v>
      </c>
    </row>
    <row r="4" customFormat="1" ht="19" customHeight="1" spans="1:6">
      <c r="A4" s="10" t="s">
        <v>4</v>
      </c>
      <c r="B4" s="13">
        <f>SUM(B5:B25)</f>
        <v>1214.1458</v>
      </c>
      <c r="C4" s="13">
        <f>SUM(C5:C25)</f>
        <v>0</v>
      </c>
      <c r="D4" s="13">
        <f>SUM(D5:D25)</f>
        <v>131.792</v>
      </c>
      <c r="E4" s="13">
        <f>SUM(E5:E25)</f>
        <v>995.7538</v>
      </c>
      <c r="F4" s="13">
        <f>SUM(F5:F25)</f>
        <v>86.6</v>
      </c>
    </row>
    <row r="5" spans="1:6">
      <c r="A5" s="14" t="s">
        <v>65</v>
      </c>
      <c r="B5" s="15">
        <v>111.7</v>
      </c>
      <c r="C5" s="16"/>
      <c r="D5" s="16">
        <v>1.2</v>
      </c>
      <c r="E5" s="16">
        <v>110.5</v>
      </c>
      <c r="F5" s="16"/>
    </row>
    <row r="6" spans="1:6">
      <c r="A6" s="14" t="s">
        <v>66</v>
      </c>
      <c r="B6" s="15">
        <v>143.3</v>
      </c>
      <c r="C6" s="16"/>
      <c r="D6" s="16">
        <v>2.8</v>
      </c>
      <c r="E6" s="16">
        <v>140.5</v>
      </c>
      <c r="F6" s="16"/>
    </row>
    <row r="7" spans="1:6">
      <c r="A7" s="14" t="s">
        <v>67</v>
      </c>
      <c r="B7" s="15">
        <v>34.1</v>
      </c>
      <c r="C7" s="16"/>
      <c r="D7" s="16">
        <v>1.6</v>
      </c>
      <c r="E7" s="16">
        <v>32.5</v>
      </c>
      <c r="F7" s="16"/>
    </row>
    <row r="8" spans="1:6">
      <c r="A8" s="14" t="s">
        <v>68</v>
      </c>
      <c r="B8" s="15">
        <v>36.5</v>
      </c>
      <c r="C8" s="16"/>
      <c r="D8" s="16">
        <v>4</v>
      </c>
      <c r="E8" s="16">
        <v>32.5</v>
      </c>
      <c r="F8" s="16"/>
    </row>
    <row r="9" spans="1:6">
      <c r="A9" s="14" t="s">
        <v>69</v>
      </c>
      <c r="B9" s="15">
        <v>83.0338</v>
      </c>
      <c r="C9" s="16"/>
      <c r="D9" s="16">
        <v>1.28</v>
      </c>
      <c r="E9" s="16">
        <v>81.7538</v>
      </c>
      <c r="F9" s="16"/>
    </row>
    <row r="10" spans="1:6">
      <c r="A10" s="14" t="s">
        <v>70</v>
      </c>
      <c r="B10" s="15">
        <v>43</v>
      </c>
      <c r="C10" s="16"/>
      <c r="D10" s="16">
        <v>4</v>
      </c>
      <c r="E10" s="16">
        <v>39</v>
      </c>
      <c r="F10" s="16"/>
    </row>
    <row r="11" spans="1:6">
      <c r="A11" s="14" t="s">
        <v>71</v>
      </c>
      <c r="B11" s="15">
        <v>69.18</v>
      </c>
      <c r="C11" s="16"/>
      <c r="D11" s="16">
        <v>23.68</v>
      </c>
      <c r="E11" s="16">
        <v>45.5</v>
      </c>
      <c r="F11" s="16"/>
    </row>
    <row r="12" spans="1:6">
      <c r="A12" s="14" t="s">
        <v>72</v>
      </c>
      <c r="B12" s="15">
        <v>61.3</v>
      </c>
      <c r="C12" s="16"/>
      <c r="D12" s="16">
        <v>1.2</v>
      </c>
      <c r="E12" s="16">
        <v>45.5</v>
      </c>
      <c r="F12" s="16">
        <v>14.6</v>
      </c>
    </row>
    <row r="13" spans="1:6">
      <c r="A13" s="14" t="s">
        <v>73</v>
      </c>
      <c r="B13" s="15">
        <v>38.26</v>
      </c>
      <c r="C13" s="16"/>
      <c r="D13" s="16">
        <v>5.76</v>
      </c>
      <c r="E13" s="16">
        <v>32.5</v>
      </c>
      <c r="F13" s="16"/>
    </row>
    <row r="14" spans="1:6">
      <c r="A14" s="14" t="s">
        <v>74</v>
      </c>
      <c r="B14" s="15">
        <v>39.116</v>
      </c>
      <c r="C14" s="16"/>
      <c r="D14" s="16">
        <v>6.616</v>
      </c>
      <c r="E14" s="16">
        <v>32.5</v>
      </c>
      <c r="F14" s="16"/>
    </row>
    <row r="15" spans="1:6">
      <c r="A15" s="14" t="s">
        <v>75</v>
      </c>
      <c r="B15" s="15">
        <v>66.8</v>
      </c>
      <c r="C15" s="16"/>
      <c r="D15" s="16">
        <v>9.8</v>
      </c>
      <c r="E15" s="16">
        <v>39</v>
      </c>
      <c r="F15" s="16">
        <v>18</v>
      </c>
    </row>
    <row r="16" spans="1:6">
      <c r="A16" s="14" t="s">
        <v>76</v>
      </c>
      <c r="B16" s="15">
        <v>38.66</v>
      </c>
      <c r="C16" s="16"/>
      <c r="D16" s="16">
        <v>6.16</v>
      </c>
      <c r="E16" s="16">
        <v>32.5</v>
      </c>
      <c r="F16" s="16"/>
    </row>
    <row r="17" spans="1:6">
      <c r="A17" s="14" t="s">
        <v>77</v>
      </c>
      <c r="B17" s="15">
        <v>24.3</v>
      </c>
      <c r="C17" s="16"/>
      <c r="D17" s="16">
        <v>4.8</v>
      </c>
      <c r="E17" s="16">
        <v>19.5</v>
      </c>
      <c r="F17" s="16"/>
    </row>
    <row r="18" spans="1:6">
      <c r="A18" s="14" t="s">
        <v>78</v>
      </c>
      <c r="B18" s="15">
        <v>63.24</v>
      </c>
      <c r="C18" s="16"/>
      <c r="D18" s="16">
        <v>11.24</v>
      </c>
      <c r="E18" s="16">
        <v>52</v>
      </c>
      <c r="F18" s="16"/>
    </row>
    <row r="19" spans="1:6">
      <c r="A19" s="14" t="s">
        <v>79</v>
      </c>
      <c r="B19" s="15">
        <v>49</v>
      </c>
      <c r="C19" s="16"/>
      <c r="D19" s="16">
        <v>5</v>
      </c>
      <c r="E19" s="16">
        <v>26</v>
      </c>
      <c r="F19" s="16">
        <v>18</v>
      </c>
    </row>
    <row r="20" spans="1:6">
      <c r="A20" s="14" t="s">
        <v>80</v>
      </c>
      <c r="B20" s="15">
        <v>53.98</v>
      </c>
      <c r="C20" s="16"/>
      <c r="D20" s="16">
        <v>3.48</v>
      </c>
      <c r="E20" s="16">
        <v>32.5</v>
      </c>
      <c r="F20" s="16">
        <v>18</v>
      </c>
    </row>
    <row r="21" spans="1:6">
      <c r="A21" s="14" t="s">
        <v>81</v>
      </c>
      <c r="B21" s="15">
        <v>59.456</v>
      </c>
      <c r="C21" s="16"/>
      <c r="D21" s="16">
        <v>7.456</v>
      </c>
      <c r="E21" s="16">
        <v>52</v>
      </c>
      <c r="F21" s="16"/>
    </row>
    <row r="22" spans="1:6">
      <c r="A22" s="14" t="s">
        <v>82</v>
      </c>
      <c r="B22" s="15">
        <v>72</v>
      </c>
      <c r="C22" s="16"/>
      <c r="D22" s="16">
        <v>20</v>
      </c>
      <c r="E22" s="16">
        <v>52</v>
      </c>
      <c r="F22" s="16"/>
    </row>
    <row r="23" spans="1:6">
      <c r="A23" s="14" t="s">
        <v>83</v>
      </c>
      <c r="B23" s="15">
        <v>53.34</v>
      </c>
      <c r="C23" s="16"/>
      <c r="D23" s="16">
        <v>2.84</v>
      </c>
      <c r="E23" s="16">
        <v>32.5</v>
      </c>
      <c r="F23" s="16">
        <v>18</v>
      </c>
    </row>
    <row r="24" spans="1:6">
      <c r="A24" s="14" t="s">
        <v>84</v>
      </c>
      <c r="B24" s="15">
        <v>40.5</v>
      </c>
      <c r="C24" s="16"/>
      <c r="D24" s="16">
        <v>8</v>
      </c>
      <c r="E24" s="16">
        <v>32.5</v>
      </c>
      <c r="F24" s="16"/>
    </row>
    <row r="25" spans="1:6">
      <c r="A25" s="14" t="s">
        <v>85</v>
      </c>
      <c r="B25" s="15">
        <v>33.38</v>
      </c>
      <c r="C25" s="16"/>
      <c r="D25" s="16">
        <v>0.88</v>
      </c>
      <c r="E25" s="16">
        <v>32.5</v>
      </c>
      <c r="F25" s="16"/>
    </row>
  </sheetData>
  <mergeCells count="1">
    <mergeCell ref="A1:F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B5" sqref="B5"/>
    </sheetView>
  </sheetViews>
  <sheetFormatPr defaultColWidth="9" defaultRowHeight="13.5" outlineLevelRow="7" outlineLevelCol="5"/>
  <cols>
    <col min="1" max="1" width="14" customWidth="1"/>
    <col min="2" max="6" width="15" customWidth="1"/>
  </cols>
  <sheetData>
    <row r="1" ht="33" customHeight="1" spans="1:6">
      <c r="A1" s="3" t="s">
        <v>103</v>
      </c>
      <c r="B1" s="3"/>
      <c r="C1" s="3"/>
      <c r="D1" s="3"/>
      <c r="E1" s="3"/>
      <c r="F1" s="3"/>
    </row>
    <row r="2" s="1" customFormat="1" ht="18" customHeight="1" spans="6:6">
      <c r="F2" s="1" t="s">
        <v>2</v>
      </c>
    </row>
    <row r="3" s="2" customFormat="1" ht="37" customHeight="1" spans="1:6">
      <c r="A3" s="4" t="s">
        <v>104</v>
      </c>
      <c r="B3" s="4" t="s">
        <v>4</v>
      </c>
      <c r="C3" s="4" t="s">
        <v>105</v>
      </c>
      <c r="D3" s="4" t="s">
        <v>106</v>
      </c>
      <c r="E3" s="4" t="s">
        <v>8</v>
      </c>
      <c r="F3" s="4" t="s">
        <v>107</v>
      </c>
    </row>
    <row r="4" ht="37" customHeight="1" spans="1:6">
      <c r="A4" s="5">
        <v>2018</v>
      </c>
      <c r="B4" s="6">
        <f>SUM(C4:F4)</f>
        <v>4563</v>
      </c>
      <c r="C4" s="6">
        <v>1534</v>
      </c>
      <c r="D4" s="6">
        <v>2865</v>
      </c>
      <c r="E4" s="6">
        <v>114</v>
      </c>
      <c r="F4" s="6">
        <v>50</v>
      </c>
    </row>
    <row r="5" ht="37" customHeight="1" spans="1:6">
      <c r="A5" s="5">
        <v>2019</v>
      </c>
      <c r="B5" s="6">
        <f>SUM(C5:F5)</f>
        <v>2906</v>
      </c>
      <c r="C5" s="6">
        <v>872</v>
      </c>
      <c r="D5" s="6">
        <v>1899</v>
      </c>
      <c r="E5" s="6">
        <v>85</v>
      </c>
      <c r="F5" s="6">
        <v>50</v>
      </c>
    </row>
    <row r="6" ht="37" customHeight="1" spans="1:6">
      <c r="A6" s="5">
        <v>2020</v>
      </c>
      <c r="B6" s="6">
        <f>SUM(C6:F6)</f>
        <v>2956.194</v>
      </c>
      <c r="C6" s="6">
        <v>593.794</v>
      </c>
      <c r="D6" s="6">
        <v>2093.4</v>
      </c>
      <c r="E6" s="6">
        <v>219</v>
      </c>
      <c r="F6" s="6">
        <v>50</v>
      </c>
    </row>
    <row r="7" ht="37" customHeight="1" spans="1:6">
      <c r="A7" s="5">
        <v>2021</v>
      </c>
      <c r="B7" s="6">
        <f>SUM(C7:F7)</f>
        <v>2895.4412</v>
      </c>
      <c r="C7" s="6">
        <v>616.7512</v>
      </c>
      <c r="D7" s="6">
        <v>1874.69</v>
      </c>
      <c r="E7" s="6">
        <v>354</v>
      </c>
      <c r="F7" s="6">
        <v>50</v>
      </c>
    </row>
    <row r="8" ht="37" customHeight="1" spans="1:6">
      <c r="A8" s="5">
        <v>2022</v>
      </c>
      <c r="B8" s="6">
        <f>SUM(C8:F8)</f>
        <v>2884.7675</v>
      </c>
      <c r="C8" s="6">
        <v>458.2675</v>
      </c>
      <c r="D8" s="6">
        <v>1736.1</v>
      </c>
      <c r="E8" s="6">
        <v>690.4</v>
      </c>
      <c r="F8" s="6">
        <v>0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2023年预算</vt:lpstr>
      <vt:lpstr>Sheet2</vt:lpstr>
      <vt:lpstr>Sheet3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2023-11-06T01:22:00Z</dcterms:created>
  <dcterms:modified xsi:type="dcterms:W3CDTF">2024-09-29T08:54:09Z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