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770" windowHeight="8520"/>
  </bookViews>
  <sheets>
    <sheet name="27" sheetId="1" r:id="rId1"/>
  </sheets>
  <definedNames>
    <definedName name="_xlnm._FilterDatabase" localSheetId="0" hidden="1">'27'!$A$4:$C$27</definedName>
    <definedName name="_xlnm.Print_Titles" localSheetId="0">'27'!$1:$4</definedName>
  </definedNames>
  <calcPr calcId="144525"/>
</workbook>
</file>

<file path=xl/sharedStrings.xml><?xml version="1.0" encoding="utf-8"?>
<sst xmlns="http://schemas.openxmlformats.org/spreadsheetml/2006/main" count="49">
  <si>
    <t>重庆市綦江区2021年区级政府性基金预算本级支出预算表</t>
  </si>
  <si>
    <t>（按功能分类科目到项级）</t>
  </si>
  <si>
    <r>
      <rPr>
        <sz val="11"/>
        <color theme="1"/>
        <rFont val="宋体"/>
        <charset val="134"/>
      </rPr>
      <t>制表：綦江区财政局</t>
    </r>
  </si>
  <si>
    <r>
      <rPr>
        <sz val="11"/>
        <color theme="1"/>
        <rFont val="宋体"/>
        <charset val="134"/>
      </rPr>
      <t>单位：万元</t>
    </r>
  </si>
  <si>
    <r>
      <rPr>
        <sz val="12"/>
        <color theme="1"/>
        <rFont val="方正黑体_GBK"/>
        <charset val="134"/>
      </rPr>
      <t>科目编码</t>
    </r>
  </si>
  <si>
    <t>科目名称</t>
  </si>
  <si>
    <r>
      <rPr>
        <sz val="12"/>
        <color theme="1"/>
        <rFont val="方正黑体_GBK"/>
        <charset val="134"/>
      </rPr>
      <t>预算数</t>
    </r>
  </si>
  <si>
    <t>区本级支出合计</t>
  </si>
  <si>
    <t>城乡社区支出</t>
  </si>
  <si>
    <t xml:space="preserve">     21208</t>
  </si>
  <si>
    <t xml:space="preserve">  国有土地使用权出让收入及对应专项债务收入安排的支出</t>
  </si>
  <si>
    <t xml:space="preserve">          2120801</t>
  </si>
  <si>
    <t xml:space="preserve">    征地和拆迁补偿支出</t>
  </si>
  <si>
    <t xml:space="preserve">          2120802</t>
  </si>
  <si>
    <t xml:space="preserve">    土地开发支出</t>
  </si>
  <si>
    <t xml:space="preserve">          2120803</t>
  </si>
  <si>
    <t xml:space="preserve">    城市建设支出</t>
  </si>
  <si>
    <t xml:space="preserve">          2120804</t>
  </si>
  <si>
    <t xml:space="preserve">    农村基础设施建设支出</t>
  </si>
  <si>
    <t xml:space="preserve">          2120806</t>
  </si>
  <si>
    <t xml:space="preserve">    土地出让业务支出</t>
  </si>
  <si>
    <t xml:space="preserve">          2120811</t>
  </si>
  <si>
    <t xml:space="preserve">    公共租赁住房支出</t>
  </si>
  <si>
    <t xml:space="preserve">          2120899</t>
  </si>
  <si>
    <t xml:space="preserve">    其他国有土地使用权出让收入安排的支出</t>
  </si>
  <si>
    <t xml:space="preserve">     21213</t>
  </si>
  <si>
    <t xml:space="preserve">  城市基础设施配套费安排的支出</t>
  </si>
  <si>
    <t xml:space="preserve">          2121301</t>
  </si>
  <si>
    <t xml:space="preserve">    城市公共设施</t>
  </si>
  <si>
    <t xml:space="preserve">          2121302</t>
  </si>
  <si>
    <t xml:space="preserve">    城市环境卫生</t>
  </si>
  <si>
    <t xml:space="preserve">          2121399</t>
  </si>
  <si>
    <t xml:space="preserve">    其他城市基础设施配套费安排的支出</t>
  </si>
  <si>
    <t>214</t>
  </si>
  <si>
    <t>交通运输支出</t>
  </si>
  <si>
    <t>21401</t>
  </si>
  <si>
    <t xml:space="preserve">  公路水路运输</t>
  </si>
  <si>
    <t>2140106</t>
  </si>
  <si>
    <t xml:space="preserve">     公路养护</t>
  </si>
  <si>
    <t>21499</t>
  </si>
  <si>
    <t>其他交通运输</t>
  </si>
  <si>
    <t>2149999</t>
  </si>
  <si>
    <t xml:space="preserve">     其他交通运输支出</t>
  </si>
  <si>
    <t>债务付息支出</t>
  </si>
  <si>
    <t xml:space="preserve">     23204</t>
  </si>
  <si>
    <t xml:space="preserve">  地方政府专项债务付息支出</t>
  </si>
  <si>
    <t xml:space="preserve">          2320411</t>
  </si>
  <si>
    <t xml:space="preserve">    国有土地使用权出让金债务付息支出</t>
  </si>
  <si>
    <t>注：本表详细反映2021年政府性基金预算本级支出安排情况，按《预算法》要求细化到功能分类项级科目。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</si>
</sst>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_ ;[Red]\-#,##0\ "/>
  </numFmts>
  <fonts count="28">
    <font>
      <sz val="11"/>
      <color theme="1"/>
      <name val="宋体"/>
      <charset val="134"/>
      <scheme val="minor"/>
    </font>
    <font>
      <sz val="11"/>
      <color theme="1"/>
      <name val="方正楷体_GBK"/>
      <charset val="134"/>
    </font>
    <font>
      <sz val="12"/>
      <color theme="1"/>
      <name val="方正黑体_GBK"/>
      <charset val="134"/>
    </font>
    <font>
      <b/>
      <sz val="11"/>
      <color theme="1"/>
      <name val="宋体"/>
      <charset val="134"/>
      <scheme val="minor"/>
    </font>
    <font>
      <sz val="11"/>
      <color theme="1"/>
      <name val="Arial"/>
      <charset val="134"/>
    </font>
    <font>
      <sz val="18"/>
      <color theme="1"/>
      <name val="方正小标宋_GBK"/>
      <charset val="134"/>
    </font>
    <font>
      <sz val="12"/>
      <color theme="1"/>
      <name val="Arial"/>
      <charset val="134"/>
    </font>
    <font>
      <b/>
      <sz val="11"/>
      <color theme="1"/>
      <name val="Arial"/>
      <charset val="134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9" fillId="19" borderId="1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6" borderId="13" applyNumberFormat="0" applyFont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3" fillId="0" borderId="18" applyNumberFormat="0" applyFill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5" borderId="11" applyNumberFormat="0" applyAlignment="0" applyProtection="0">
      <alignment vertical="center"/>
    </xf>
    <xf numFmtId="0" fontId="20" fillId="5" borderId="15" applyNumberFormat="0" applyAlignment="0" applyProtection="0">
      <alignment vertical="center"/>
    </xf>
    <xf numFmtId="0" fontId="15" fillId="13" borderId="14" applyNumberFormat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</cellStyleXfs>
  <cellXfs count="30">
    <xf numFmtId="0" fontId="0" fillId="0" borderId="0" xfId="0"/>
    <xf numFmtId="0" fontId="0" fillId="0" borderId="0" xfId="0" applyFill="1" applyAlignme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/>
    </xf>
    <xf numFmtId="0" fontId="3" fillId="0" borderId="0" xfId="0" applyFont="1" applyFill="1"/>
    <xf numFmtId="0" fontId="4" fillId="0" borderId="0" xfId="0" applyFont="1" applyFill="1" applyAlignment="1">
      <alignment horizontal="left"/>
    </xf>
    <xf numFmtId="0" fontId="4" fillId="0" borderId="0" xfId="0" applyFont="1" applyFill="1"/>
    <xf numFmtId="0" fontId="0" fillId="0" borderId="0" xfId="0" applyFill="1"/>
    <xf numFmtId="0" fontId="5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right" vertical="center"/>
    </xf>
    <xf numFmtId="0" fontId="6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176" fontId="7" fillId="0" borderId="6" xfId="0" applyNumberFormat="1" applyFont="1" applyFill="1" applyBorder="1" applyAlignment="1">
      <alignment vertical="center"/>
    </xf>
    <xf numFmtId="49" fontId="7" fillId="0" borderId="4" xfId="0" applyNumberFormat="1" applyFont="1" applyBorder="1" applyAlignment="1">
      <alignment horizontal="left" vertical="center"/>
    </xf>
    <xf numFmtId="0" fontId="3" fillId="0" borderId="5" xfId="0" applyFont="1" applyFill="1" applyBorder="1" applyAlignment="1">
      <alignment vertical="center"/>
    </xf>
    <xf numFmtId="176" fontId="7" fillId="0" borderId="6" xfId="0" applyNumberFormat="1" applyFont="1" applyFill="1" applyBorder="1" applyAlignment="1">
      <alignment horizontal="right" vertical="center"/>
    </xf>
    <xf numFmtId="49" fontId="4" fillId="0" borderId="4" xfId="0" applyNumberFormat="1" applyFont="1" applyBorder="1" applyAlignment="1">
      <alignment horizontal="left" vertical="center"/>
    </xf>
    <xf numFmtId="0" fontId="0" fillId="0" borderId="5" xfId="0" applyFont="1" applyFill="1" applyBorder="1" applyAlignment="1">
      <alignment vertical="center"/>
    </xf>
    <xf numFmtId="176" fontId="4" fillId="0" borderId="6" xfId="0" applyNumberFormat="1" applyFont="1" applyFill="1" applyBorder="1" applyAlignment="1">
      <alignment horizontal="right" vertical="center"/>
    </xf>
    <xf numFmtId="49" fontId="7" fillId="0" borderId="4" xfId="0" applyNumberFormat="1" applyFont="1" applyBorder="1" applyAlignment="1">
      <alignment horizontal="left" vertical="center" indent="1"/>
    </xf>
    <xf numFmtId="49" fontId="4" fillId="0" borderId="4" xfId="0" applyNumberFormat="1" applyFont="1" applyBorder="1" applyAlignment="1">
      <alignment horizontal="left" vertical="center" indent="2"/>
    </xf>
    <xf numFmtId="49" fontId="4" fillId="0" borderId="7" xfId="0" applyNumberFormat="1" applyFont="1" applyBorder="1" applyAlignment="1">
      <alignment horizontal="left" vertical="center"/>
    </xf>
    <xf numFmtId="0" fontId="0" fillId="0" borderId="8" xfId="0" applyFont="1" applyFill="1" applyBorder="1" applyAlignment="1">
      <alignment vertical="center"/>
    </xf>
    <xf numFmtId="176" fontId="4" fillId="0" borderId="9" xfId="0" applyNumberFormat="1" applyFont="1" applyFill="1" applyBorder="1" applyAlignment="1">
      <alignment horizontal="right"/>
    </xf>
    <xf numFmtId="0" fontId="0" fillId="0" borderId="10" xfId="0" applyFill="1" applyBorder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7"/>
  <sheetViews>
    <sheetView tabSelected="1" topLeftCell="A13" workbookViewId="0">
      <selection activeCell="A23" sqref="A23"/>
    </sheetView>
  </sheetViews>
  <sheetFormatPr defaultColWidth="9" defaultRowHeight="14.25" outlineLevelCol="2"/>
  <cols>
    <col min="1" max="1" width="21.75" style="5" customWidth="1"/>
    <col min="2" max="2" width="60.875" style="1" customWidth="1"/>
    <col min="3" max="3" width="25.25" style="6" customWidth="1"/>
    <col min="4" max="16384" width="9" style="7"/>
  </cols>
  <sheetData>
    <row r="1" s="1" customFormat="1" ht="27.75" customHeight="1" spans="1:3">
      <c r="A1" s="8" t="s">
        <v>0</v>
      </c>
      <c r="B1" s="8"/>
      <c r="C1" s="8"/>
    </row>
    <row r="2" s="2" customFormat="1" ht="18.75" customHeight="1" spans="1:3">
      <c r="A2" s="9" t="s">
        <v>1</v>
      </c>
      <c r="B2" s="9"/>
      <c r="C2" s="9"/>
    </row>
    <row r="3" s="1" customFormat="1" ht="15" customHeight="1" spans="1:3">
      <c r="A3" s="10" t="s">
        <v>2</v>
      </c>
      <c r="C3" s="11" t="s">
        <v>3</v>
      </c>
    </row>
    <row r="4" s="3" customFormat="1" ht="22.5" customHeight="1" spans="1:3">
      <c r="A4" s="12" t="s">
        <v>4</v>
      </c>
      <c r="B4" s="13" t="s">
        <v>5</v>
      </c>
      <c r="C4" s="14" t="s">
        <v>6</v>
      </c>
    </row>
    <row r="5" s="4" customFormat="1" ht="19.5" customHeight="1" spans="1:3">
      <c r="A5" s="15" t="s">
        <v>7</v>
      </c>
      <c r="B5" s="16"/>
      <c r="C5" s="17">
        <f>C6+C19++C24</f>
        <v>78935</v>
      </c>
    </row>
    <row r="6" ht="18.75" customHeight="1" spans="1:3">
      <c r="A6" s="18">
        <v>212</v>
      </c>
      <c r="B6" s="19" t="s">
        <v>8</v>
      </c>
      <c r="C6" s="20">
        <f>C7+C15</f>
        <v>68171</v>
      </c>
    </row>
    <row r="7" s="4" customFormat="1" ht="18.75" customHeight="1" spans="1:3">
      <c r="A7" s="18" t="s">
        <v>9</v>
      </c>
      <c r="B7" s="19" t="s">
        <v>10</v>
      </c>
      <c r="C7" s="20">
        <v>58241</v>
      </c>
    </row>
    <row r="8" ht="18.75" customHeight="1" spans="1:3">
      <c r="A8" s="21" t="s">
        <v>11</v>
      </c>
      <c r="B8" s="22" t="s">
        <v>12</v>
      </c>
      <c r="C8" s="23">
        <v>32222.7267871277</v>
      </c>
    </row>
    <row r="9" ht="18.75" customHeight="1" spans="1:3">
      <c r="A9" s="21" t="s">
        <v>13</v>
      </c>
      <c r="B9" s="22" t="s">
        <v>14</v>
      </c>
      <c r="C9" s="23">
        <v>144</v>
      </c>
    </row>
    <row r="10" ht="18.75" customHeight="1" spans="1:3">
      <c r="A10" s="21" t="s">
        <v>15</v>
      </c>
      <c r="B10" s="22" t="s">
        <v>16</v>
      </c>
      <c r="C10" s="23">
        <v>2251</v>
      </c>
    </row>
    <row r="11" ht="18.75" customHeight="1" spans="1:3">
      <c r="A11" s="21" t="s">
        <v>17</v>
      </c>
      <c r="B11" s="22" t="s">
        <v>18</v>
      </c>
      <c r="C11" s="23">
        <v>1473</v>
      </c>
    </row>
    <row r="12" ht="18.75" customHeight="1" spans="1:3">
      <c r="A12" s="21" t="s">
        <v>19</v>
      </c>
      <c r="B12" s="22" t="s">
        <v>20</v>
      </c>
      <c r="C12" s="23">
        <v>10</v>
      </c>
    </row>
    <row r="13" ht="18.75" customHeight="1" spans="1:3">
      <c r="A13" s="21" t="s">
        <v>21</v>
      </c>
      <c r="B13" s="22" t="s">
        <v>22</v>
      </c>
      <c r="C13" s="23">
        <v>100</v>
      </c>
    </row>
    <row r="14" ht="18.75" customHeight="1" spans="1:3">
      <c r="A14" s="21" t="s">
        <v>23</v>
      </c>
      <c r="B14" s="22" t="s">
        <v>24</v>
      </c>
      <c r="C14" s="23">
        <v>33133.6978128723</v>
      </c>
    </row>
    <row r="15" s="4" customFormat="1" ht="18.75" customHeight="1" spans="1:3">
      <c r="A15" s="18" t="s">
        <v>25</v>
      </c>
      <c r="B15" s="19" t="s">
        <v>26</v>
      </c>
      <c r="C15" s="20">
        <f>C16+C17+C18</f>
        <v>9930</v>
      </c>
    </row>
    <row r="16" ht="18.75" customHeight="1" spans="1:3">
      <c r="A16" s="21" t="s">
        <v>27</v>
      </c>
      <c r="B16" s="22" t="s">
        <v>28</v>
      </c>
      <c r="C16" s="23">
        <f>207+37</f>
        <v>244</v>
      </c>
    </row>
    <row r="17" ht="18.75" customHeight="1" spans="1:3">
      <c r="A17" s="21" t="s">
        <v>29</v>
      </c>
      <c r="B17" s="22" t="s">
        <v>30</v>
      </c>
      <c r="C17" s="23">
        <v>4150</v>
      </c>
    </row>
    <row r="18" ht="18.75" customHeight="1" spans="1:3">
      <c r="A18" s="21" t="s">
        <v>31</v>
      </c>
      <c r="B18" s="22" t="s">
        <v>32</v>
      </c>
      <c r="C18" s="23">
        <v>5536</v>
      </c>
    </row>
    <row r="19" ht="18.75" customHeight="1" spans="1:3">
      <c r="A19" s="18" t="s">
        <v>33</v>
      </c>
      <c r="B19" s="19" t="s">
        <v>34</v>
      </c>
      <c r="C19" s="20">
        <f>C20+C22</f>
        <v>2105</v>
      </c>
    </row>
    <row r="20" s="4" customFormat="1" ht="18.75" customHeight="1" spans="1:3">
      <c r="A20" s="24" t="s">
        <v>35</v>
      </c>
      <c r="B20" s="19" t="s">
        <v>36</v>
      </c>
      <c r="C20" s="20">
        <v>1123</v>
      </c>
    </row>
    <row r="21" ht="18.75" customHeight="1" spans="1:3">
      <c r="A21" s="25" t="s">
        <v>37</v>
      </c>
      <c r="B21" s="22" t="s">
        <v>38</v>
      </c>
      <c r="C21" s="23">
        <v>1123</v>
      </c>
    </row>
    <row r="22" ht="18.75" customHeight="1" spans="1:3">
      <c r="A22" s="24" t="s">
        <v>39</v>
      </c>
      <c r="B22" s="19" t="s">
        <v>40</v>
      </c>
      <c r="C22" s="20">
        <v>982</v>
      </c>
    </row>
    <row r="23" s="4" customFormat="1" ht="18.75" customHeight="1" spans="1:3">
      <c r="A23" s="25" t="s">
        <v>41</v>
      </c>
      <c r="B23" s="22" t="s">
        <v>42</v>
      </c>
      <c r="C23" s="22">
        <v>982</v>
      </c>
    </row>
    <row r="24" ht="18.75" customHeight="1" spans="1:3">
      <c r="A24" s="18">
        <v>232</v>
      </c>
      <c r="B24" s="19" t="s">
        <v>43</v>
      </c>
      <c r="C24" s="20">
        <v>8659</v>
      </c>
    </row>
    <row r="25" s="4" customFormat="1" ht="18.75" customHeight="1" spans="1:3">
      <c r="A25" s="18" t="s">
        <v>44</v>
      </c>
      <c r="B25" s="19" t="s">
        <v>45</v>
      </c>
      <c r="C25" s="20">
        <v>8659</v>
      </c>
    </row>
    <row r="26" ht="18.75" customHeight="1" spans="1:3">
      <c r="A26" s="26" t="s">
        <v>46</v>
      </c>
      <c r="B26" s="27" t="s">
        <v>47</v>
      </c>
      <c r="C26" s="28">
        <v>8659</v>
      </c>
    </row>
    <row r="27" ht="18" customHeight="1" spans="1:3">
      <c r="A27" s="29" t="s">
        <v>48</v>
      </c>
      <c r="B27" s="29"/>
      <c r="C27" s="29"/>
    </row>
  </sheetData>
  <autoFilter ref="A4:C27"/>
  <mergeCells count="4">
    <mergeCell ref="A1:C1"/>
    <mergeCell ref="A2:C2"/>
    <mergeCell ref="A5:B5"/>
    <mergeCell ref="A27:C27"/>
  </mergeCells>
  <printOptions horizontalCentered="1"/>
  <pageMargins left="0.786805555555556" right="0.707638888888889" top="0.393055555555556" bottom="0.393055555555556" header="0.313888888888889" footer="0.313888888888889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27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2006-09-16T00:00:00Z</dcterms:created>
  <dcterms:modified xsi:type="dcterms:W3CDTF">2021-02-19T01:12:20Z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2052-10.1.0.6749</vt:lpwstr>
  </property>
</Properties>
</file>