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</sheets>
  <definedNames>
    <definedName name="_xlnm.Print_Titles" localSheetId="0">Sheet2!$1:$3</definedName>
    <definedName name="_xlnm._FilterDatabase" localSheetId="0" hidden="1">Sheet2!$A$4:$Q$4</definedName>
  </definedNames>
  <calcPr calcId="144525"/>
</workbook>
</file>

<file path=xl/sharedStrings.xml><?xml version="1.0" encoding="utf-8"?>
<sst xmlns="http://schemas.openxmlformats.org/spreadsheetml/2006/main" count="45" uniqueCount="34">
  <si>
    <t>綦江区古南街道2024年巩固脱贫攻坚成果和乡村振兴项目完成情况表</t>
  </si>
  <si>
    <t>序号</t>
  </si>
  <si>
    <t>项目名称</t>
  </si>
  <si>
    <t>实施单位</t>
  </si>
  <si>
    <t>实施地点</t>
  </si>
  <si>
    <t>项目进度</t>
  </si>
  <si>
    <t>计划资金（万元）</t>
  </si>
  <si>
    <t>资金使用（万元）</t>
  </si>
  <si>
    <t>绩效目标内容</t>
  </si>
  <si>
    <t>完成目标内容</t>
  </si>
  <si>
    <t>验收结果</t>
  </si>
  <si>
    <t>备注</t>
  </si>
  <si>
    <t>小计</t>
  </si>
  <si>
    <t>财政资金</t>
  </si>
  <si>
    <t>融资资金</t>
  </si>
  <si>
    <t>群众自筹</t>
  </si>
  <si>
    <t>2024年綦江区古南街道长乐社区人居环境整治项目</t>
  </si>
  <si>
    <t>古南街道办事处</t>
  </si>
  <si>
    <t>古南街道长乐社区</t>
  </si>
  <si>
    <r>
      <rPr>
        <b/>
        <sz val="11"/>
        <color rgb="FF000000"/>
        <rFont val="方正仿宋_GBK"/>
        <charset val="134"/>
      </rPr>
      <t>社会效益：</t>
    </r>
    <r>
      <rPr>
        <sz val="11"/>
        <color rgb="FF000000"/>
        <rFont val="方正仿宋_GBK"/>
        <charset val="134"/>
      </rPr>
      <t>项目实施后，提升农村居民生活环境，让群众有更多的获得感、幸福感，以及推进长乐社区乡村振兴建设的全面发展。</t>
    </r>
    <r>
      <rPr>
        <sz val="11"/>
        <color rgb="FF000000"/>
        <rFont val="方正仿宋_GBK"/>
        <charset val="134"/>
      </rPr>
      <t xml:space="preserve">
</t>
    </r>
    <r>
      <rPr>
        <b/>
        <sz val="11"/>
        <color rgb="FF000000"/>
        <rFont val="方正仿宋_GBK"/>
        <charset val="134"/>
      </rPr>
      <t>可持续效益:</t>
    </r>
    <r>
      <rPr>
        <sz val="11"/>
        <color rgb="FF000000"/>
        <rFont val="方正仿宋_GBK"/>
        <charset val="134"/>
      </rPr>
      <t>使用年限≥10年</t>
    </r>
    <r>
      <rPr>
        <sz val="11"/>
        <color rgb="FF000000"/>
        <rFont val="方正仿宋_GBK"/>
        <charset val="134"/>
      </rPr>
      <t xml:space="preserve">
</t>
    </r>
    <r>
      <rPr>
        <b/>
        <sz val="11"/>
        <color rgb="FF000000"/>
        <rFont val="方正仿宋_GBK"/>
        <charset val="134"/>
      </rPr>
      <t>经济效益：</t>
    </r>
    <r>
      <rPr>
        <sz val="11"/>
        <color rgb="FF000000"/>
        <rFont val="方正仿宋_GBK"/>
        <charset val="134"/>
      </rPr>
      <t>改善农村人居环境，间接带动农村经济发展，推进长乐社区乡村振兴建设的全面发展。</t>
    </r>
  </si>
  <si>
    <t>完成长乐社区1组、2组、3组公路沿线安装太阳能路灯68盏.</t>
  </si>
  <si>
    <t>合格</t>
  </si>
  <si>
    <t>古南街道2024年农村人居环境整治奖补项目</t>
  </si>
  <si>
    <t>古南街道蟠龙村、南山村、两路村</t>
  </si>
  <si>
    <t>完善蟠龙村、南山村、两路村的公共基础设施、改变居民夜间出行困难的局面，还极大改善农村人居生活环境，补齐短板</t>
  </si>
  <si>
    <t>蟠龙村安装66盏照明路灯；南山村安装66盏照明路灯；两路村安装68盏照明路灯；合计安装200盏照明路灯。</t>
  </si>
  <si>
    <t>2024年綦江区古南街道连城村果园基础设施建设项目</t>
  </si>
  <si>
    <t>古南街道连城村</t>
  </si>
  <si>
    <t>社会效益：果园生产经营的同时，开展研学方式。一是为周边贫困户和村民提供了就业岗位，增加收益；二是开展研学为本区青少年提供实践场所，让他们进一步了解相关农业知识。
生态效益：蔬菜果树种植，让原本120亩的荒地，覆盖上了蔬菜和果树，保证了土地的利用，防止了水土流失，一定程度上改善生态环境。
经济效益：发展体验农业是促进经济快速健康的新举措，可以提高果园附加值，年产值达到50万元以上，并且可带动了周边农户增加经济收入。</t>
  </si>
  <si>
    <t>安装围网（含不锈钢门5个）1737.24米，果园监控系统：一是前端摄像机7台，枪机电源7个。二是监控后端机柜1个，高清枪式摄像机12台，收发器12对，防火墙2套。三是线材及其他。</t>
  </si>
  <si>
    <t>綦江区古南街道2024年连城村提水灌溉项目</t>
  </si>
  <si>
    <r>
      <rPr>
        <b/>
        <sz val="10"/>
        <color rgb="FF000000"/>
        <rFont val="方正仿宋_GBK"/>
        <charset val="134"/>
      </rPr>
      <t>社会效益：</t>
    </r>
    <r>
      <rPr>
        <sz val="10"/>
        <color rgb="FF000000"/>
        <rFont val="方正仿宋_GBK"/>
        <charset val="134"/>
      </rPr>
      <t>项目建设实施后，可以开发利用流转更多土地，带动周边农户就近务工，同时解决约100余亩耕地灌溉用水问题。</t>
    </r>
    <r>
      <rPr>
        <b/>
        <sz val="10"/>
        <color rgb="FF000000"/>
        <rFont val="方正仿宋_GBK"/>
        <charset val="134"/>
      </rPr>
      <t>经济效益：</t>
    </r>
    <r>
      <rPr>
        <sz val="10"/>
        <color rgb="FF000000"/>
        <rFont val="方正仿宋_GBK"/>
        <charset val="134"/>
      </rPr>
      <t xml:space="preserve">通过项目实施，可起到示范带动作用，坚定连城村村民发展的信心和决心，解决38户55人（其中脱贫户3户5人）发展产业缺水问题，推进连城村乡村振兴建设的全面发展。  </t>
    </r>
    <r>
      <rPr>
        <b/>
        <sz val="10"/>
        <color rgb="FF000000"/>
        <rFont val="方正仿宋_GBK"/>
        <charset val="134"/>
      </rPr>
      <t>可持续效益：</t>
    </r>
    <r>
      <rPr>
        <sz val="10"/>
        <color rgb="FF000000"/>
        <rFont val="方正仿宋_GBK"/>
        <charset val="134"/>
      </rPr>
      <t>项目实施后，促进业主、农户加强田间管理，促进田间生态环境改善，减少水土流失，实现生态良性循环。</t>
    </r>
  </si>
  <si>
    <t>新建拦河坝1座，抽水泵房1处。安装抽水管道dn110mmPE管1.6MPa长度637.5m，dn160mmPE管1.6MPa长度1062m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</si>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</sst>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theme="1"/>
      <name val="方正仿宋_GBK"/>
      <charset val="134"/>
    </font>
    <font>
      <sz val="11"/>
      <color rgb="FF000000"/>
      <name val="方正仿宋_GBK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方正仿宋_GBK"/>
      <charset val="134"/>
    </font>
    <font>
      <b/>
      <sz val="11"/>
      <color rgb="FF000000"/>
      <name val="方正仿宋_GBK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0"/>
      <color rgb="FF000000"/>
      <name val="方正仿宋_GBK"/>
      <charset val="134"/>
    </font>
    <font>
      <sz val="10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/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2" borderId="13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8" fillId="0" borderId="0"/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18" fillId="0" borderId="0">
      <alignment vertical="center"/>
    </xf>
    <xf numFmtId="0" fontId="29" fillId="0" borderId="0"/>
    <xf numFmtId="0" fontId="18" fillId="0" borderId="0">
      <alignment vertical="center"/>
    </xf>
    <xf numFmtId="0" fontId="1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 wrapText="1"/>
    </xf>
    <xf numFmtId="9" fontId="6" fillId="0" borderId="6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9" fillId="0" borderId="6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常规 2 3 2" xfId="52"/>
    <cellStyle name="60% - 强调文字颜色 6" xfId="53" builtinId="52"/>
    <cellStyle name="常规 2" xfId="54"/>
    <cellStyle name="常规 11" xfId="55"/>
    <cellStyle name="常规_Sheet1" xfId="56"/>
    <cellStyle name="常规 15" xfId="57"/>
    <cellStyle name="常规 12 2" xfId="58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5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371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6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371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7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8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9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0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1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12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3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4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15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6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17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371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18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3716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19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0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21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2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3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24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5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6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27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8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29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30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1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2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3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4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5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6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7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8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9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40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41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2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43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4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5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46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7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8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49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0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51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52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53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4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55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6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7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58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9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0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61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2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63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64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3716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65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6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67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8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9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70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71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3716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3" name="图片 7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5" name="图片 7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7" name="图片 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8" name="图片 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0" name="图片 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1" name="图片 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2" name="图片 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4" name="图片 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6" name="图片 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7" name="图片 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8" name="图片 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9" name="图片 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1" name="图片 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2" name="图片 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3" name="图片 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4" name="图片 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5" name="图片 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6" name="图片 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97" name="图片 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99" name="图片 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0" name="图片 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01" name="图片 10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2" name="图片 1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7" name="图片 1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08" name="图片 1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9" name="图片 1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0" name="图片 1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15" name="图片 11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16" name="图片 1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7" name="图片 1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8" name="图片 1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21" name="图片 12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3" name="图片 1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25" name="图片 1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6" name="图片 1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31" name="图片 1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32" name="图片 1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3716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3716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39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40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1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42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43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144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5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46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7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8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49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0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1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52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3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54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55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156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7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58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9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60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61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62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6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64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65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66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67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68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69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0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1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72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4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75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6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77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78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9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80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1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2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83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4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5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86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7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88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89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190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1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92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4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95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6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7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98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9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00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01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02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04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5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6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07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8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09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10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1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12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13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14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5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16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7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8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19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0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1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22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3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24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25" name="TextBox 1"/>
        <xdr:cNvSpPr txBox="1"/>
      </xdr:nvSpPr>
      <xdr:spPr>
        <a:xfrm rot="-9420000" flipH="1">
          <a:off x="1028700" y="13716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26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7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28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9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30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31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32" name="TextBox 1"/>
        <xdr:cNvSpPr txBox="1"/>
      </xdr:nvSpPr>
      <xdr:spPr>
        <a:xfrm rot="-9420000" flipH="1">
          <a:off x="1028700" y="13716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3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34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35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36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37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38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39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0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1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42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4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45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6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47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48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9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50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1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2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53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4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5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56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7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58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59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60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1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62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4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65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6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7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68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9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70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71" name="TextBox 1"/>
        <xdr:cNvSpPr txBox="1"/>
      </xdr:nvSpPr>
      <xdr:spPr>
        <a:xfrm rot="-9420000" flipH="1">
          <a:off x="1028700" y="13716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72" name="TextBox 1"/>
        <xdr:cNvSpPr txBox="1"/>
      </xdr:nvSpPr>
      <xdr:spPr>
        <a:xfrm rot="-9420000" flipH="1">
          <a:off x="781050" y="13716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3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74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5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6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77" name="TextBox 1"/>
        <xdr:cNvSpPr txBox="1"/>
      </xdr:nvSpPr>
      <xdr:spPr>
        <a:xfrm rot="-9420000" flipH="1">
          <a:off x="81915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8" name="TextBox 1"/>
        <xdr:cNvSpPr txBox="1"/>
      </xdr:nvSpPr>
      <xdr:spPr>
        <a:xfrm rot="-9420000" flipH="1">
          <a:off x="1028700" y="13716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workbookViewId="0">
      <pane ySplit="3" topLeftCell="A4" activePane="bottomLeft" state="frozen"/>
      <selection/>
      <selection pane="bottomLeft" activeCell="E4" sqref="E4"/>
    </sheetView>
  </sheetViews>
  <sheetFormatPr defaultColWidth="9" defaultRowHeight="13.5" outlineLevelRow="7"/>
  <cols>
    <col min="1" max="1" width="9.75" customWidth="1"/>
    <col min="2" max="2" width="11.625" customWidth="1"/>
    <col min="3" max="3" width="6.75" customWidth="1"/>
    <col min="4" max="4" width="7.625" customWidth="1"/>
    <col min="5" max="5" width="5" customWidth="1"/>
    <col min="6" max="7" width="6.625" customWidth="1"/>
    <col min="8" max="8" width="6.025" customWidth="1"/>
    <col min="9" max="9" width="5.28333333333333" customWidth="1"/>
    <col min="10" max="10" width="5.75" customWidth="1"/>
    <col min="11" max="11" width="5.75" style="4" customWidth="1"/>
    <col min="12" max="12" width="4.375" style="4" customWidth="1"/>
    <col min="13" max="13" width="5.1" style="5" customWidth="1"/>
    <col min="14" max="14" width="48.75" customWidth="1"/>
    <col min="15" max="15" width="17.25" customWidth="1"/>
    <col min="16" max="16" width="8.875" style="4" customWidth="1"/>
    <col min="17" max="17" width="7.5" customWidth="1"/>
  </cols>
  <sheetData>
    <row r="1" ht="41" customHeight="1" spans="1:17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23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/>
      <c r="H2" s="10"/>
      <c r="I2" s="20"/>
      <c r="J2" s="9" t="s">
        <v>7</v>
      </c>
      <c r="K2" s="10"/>
      <c r="L2" s="10"/>
      <c r="M2" s="20"/>
      <c r="N2" s="8" t="s">
        <v>8</v>
      </c>
      <c r="O2" s="8" t="s">
        <v>9</v>
      </c>
      <c r="P2" s="8" t="s">
        <v>10</v>
      </c>
      <c r="Q2" s="8" t="s">
        <v>11</v>
      </c>
    </row>
    <row r="3" s="1" customFormat="1" ht="44" customHeight="1" spans="1:17">
      <c r="A3" s="11"/>
      <c r="B3" s="11"/>
      <c r="C3" s="11"/>
      <c r="D3" s="11"/>
      <c r="E3" s="11"/>
      <c r="F3" s="12" t="s">
        <v>12</v>
      </c>
      <c r="G3" s="12" t="s">
        <v>13</v>
      </c>
      <c r="H3" s="12" t="s">
        <v>14</v>
      </c>
      <c r="I3" s="12" t="s">
        <v>15</v>
      </c>
      <c r="J3" s="12" t="s">
        <v>12</v>
      </c>
      <c r="K3" s="12" t="s">
        <v>13</v>
      </c>
      <c r="L3" s="12" t="s">
        <v>14</v>
      </c>
      <c r="M3" s="12" t="s">
        <v>15</v>
      </c>
      <c r="N3" s="11"/>
      <c r="O3" s="11"/>
      <c r="P3" s="11"/>
      <c r="Q3" s="11"/>
    </row>
    <row r="4" s="2" customFormat="1" ht="106" customHeight="1" spans="1:17">
      <c r="A4" s="13">
        <v>1</v>
      </c>
      <c r="B4" s="14" t="s">
        <v>16</v>
      </c>
      <c r="C4" s="14" t="s">
        <v>17</v>
      </c>
      <c r="D4" s="14" t="s">
        <v>18</v>
      </c>
      <c r="E4" s="15">
        <v>1</v>
      </c>
      <c r="F4" s="14">
        <v>10</v>
      </c>
      <c r="G4" s="14">
        <v>10</v>
      </c>
      <c r="H4" s="14">
        <v>0</v>
      </c>
      <c r="I4" s="14">
        <v>0</v>
      </c>
      <c r="J4" s="14">
        <v>10</v>
      </c>
      <c r="K4" s="14">
        <v>10</v>
      </c>
      <c r="L4" s="14">
        <v>0</v>
      </c>
      <c r="M4" s="14">
        <v>0</v>
      </c>
      <c r="N4" s="21" t="s">
        <v>19</v>
      </c>
      <c r="O4" s="14" t="s">
        <v>20</v>
      </c>
      <c r="P4" s="14" t="s">
        <v>21</v>
      </c>
      <c r="Q4" s="23"/>
    </row>
    <row r="5" s="2" customFormat="1" ht="106" customHeight="1" spans="1:17">
      <c r="A5" s="14">
        <v>2</v>
      </c>
      <c r="B5" s="14" t="s">
        <v>22</v>
      </c>
      <c r="C5" s="14" t="s">
        <v>17</v>
      </c>
      <c r="D5" s="14" t="s">
        <v>23</v>
      </c>
      <c r="E5" s="15">
        <v>1</v>
      </c>
      <c r="F5" s="14">
        <v>30</v>
      </c>
      <c r="G5" s="14">
        <v>30</v>
      </c>
      <c r="H5" s="14">
        <v>0</v>
      </c>
      <c r="I5" s="14">
        <v>0</v>
      </c>
      <c r="J5" s="14">
        <v>30</v>
      </c>
      <c r="K5" s="14">
        <v>30</v>
      </c>
      <c r="L5" s="14">
        <v>0</v>
      </c>
      <c r="M5" s="14">
        <v>0</v>
      </c>
      <c r="N5" s="14" t="s">
        <v>24</v>
      </c>
      <c r="O5" s="14" t="s">
        <v>25</v>
      </c>
      <c r="P5" s="14" t="s">
        <v>21</v>
      </c>
      <c r="Q5" s="23"/>
    </row>
    <row r="6" s="2" customFormat="1" ht="165" spans="1:17">
      <c r="A6" s="14">
        <v>3</v>
      </c>
      <c r="B6" s="14" t="s">
        <v>26</v>
      </c>
      <c r="C6" s="14" t="s">
        <v>17</v>
      </c>
      <c r="D6" s="14" t="s">
        <v>27</v>
      </c>
      <c r="E6" s="15">
        <v>1</v>
      </c>
      <c r="F6" s="14">
        <v>23.4</v>
      </c>
      <c r="G6" s="14">
        <v>23.4</v>
      </c>
      <c r="H6" s="14">
        <v>0</v>
      </c>
      <c r="I6" s="14">
        <v>0</v>
      </c>
      <c r="J6" s="14">
        <v>23.3602</v>
      </c>
      <c r="K6" s="14">
        <v>23.3602</v>
      </c>
      <c r="L6" s="14">
        <v>0</v>
      </c>
      <c r="M6" s="14">
        <v>0</v>
      </c>
      <c r="N6" s="14" t="s">
        <v>28</v>
      </c>
      <c r="O6" s="14" t="s">
        <v>29</v>
      </c>
      <c r="P6" s="14" t="s">
        <v>21</v>
      </c>
      <c r="Q6" s="23"/>
    </row>
    <row r="7" s="2" customFormat="1" ht="106" customHeight="1" spans="1:17">
      <c r="A7" s="14">
        <v>4</v>
      </c>
      <c r="B7" s="14" t="s">
        <v>30</v>
      </c>
      <c r="C7" s="14" t="s">
        <v>17</v>
      </c>
      <c r="D7" s="14" t="s">
        <v>27</v>
      </c>
      <c r="E7" s="15">
        <v>1</v>
      </c>
      <c r="F7" s="14">
        <v>49</v>
      </c>
      <c r="G7" s="14">
        <v>49</v>
      </c>
      <c r="H7" s="14">
        <v>0</v>
      </c>
      <c r="I7" s="14">
        <v>0</v>
      </c>
      <c r="J7" s="14">
        <v>44</v>
      </c>
      <c r="K7" s="14">
        <v>44</v>
      </c>
      <c r="L7" s="14">
        <v>0</v>
      </c>
      <c r="M7" s="14">
        <v>0</v>
      </c>
      <c r="N7" s="14" t="s">
        <v>31</v>
      </c>
      <c r="O7" s="14" t="s">
        <v>32</v>
      </c>
      <c r="P7" s="14" t="s">
        <v>21</v>
      </c>
      <c r="Q7" s="23"/>
    </row>
    <row r="8" s="3" customFormat="1" ht="25" customHeight="1" spans="1:17">
      <c r="A8" s="16" t="s">
        <v>33</v>
      </c>
      <c r="B8" s="17"/>
      <c r="C8" s="17"/>
      <c r="D8" s="17"/>
      <c r="E8" s="18"/>
      <c r="F8" s="19">
        <f>SUM(F4:F7)</f>
        <v>112.4</v>
      </c>
      <c r="G8" s="19">
        <f>SUM(G4:G7)</f>
        <v>112.4</v>
      </c>
      <c r="H8" s="19">
        <f t="shared" ref="G8:M8" si="0">SUM(H4:H7)</f>
        <v>0</v>
      </c>
      <c r="I8" s="19">
        <f t="shared" si="0"/>
        <v>0</v>
      </c>
      <c r="J8" s="19">
        <f t="shared" si="0"/>
        <v>107.3602</v>
      </c>
      <c r="K8" s="19">
        <f t="shared" si="0"/>
        <v>107.3602</v>
      </c>
      <c r="L8" s="19">
        <f t="shared" si="0"/>
        <v>0</v>
      </c>
      <c r="M8" s="19">
        <f t="shared" si="0"/>
        <v>0</v>
      </c>
      <c r="N8" s="22"/>
      <c r="O8" s="22"/>
      <c r="P8" s="22"/>
      <c r="Q8" s="22"/>
    </row>
  </sheetData>
  <sheetProtection formatCells="0" insertHyperlinks="0" autoFilter="0"/>
  <mergeCells count="13">
    <mergeCell ref="A1:Q1"/>
    <mergeCell ref="F2:I2"/>
    <mergeCell ref="J2:M2"/>
    <mergeCell ref="A8:E8"/>
    <mergeCell ref="A2:A3"/>
    <mergeCell ref="B2:B3"/>
    <mergeCell ref="C2:C3"/>
    <mergeCell ref="D2:D3"/>
    <mergeCell ref="E2:E3"/>
    <mergeCell ref="N2:N3"/>
    <mergeCell ref="O2:O3"/>
    <mergeCell ref="P2:P3"/>
    <mergeCell ref="Q2:Q3"/>
  </mergeCells>
  <printOptions horizontalCentered="1"/>
  <pageMargins left="0.306944444444444" right="0.314583333333333" top="0.275" bottom="0.236111111111111" header="0.354166666666667" footer="0.298611111111111"/>
  <pageSetup paperSize="9" scale="85" fitToHeight="0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古南街道</cp:lastModifiedBy>
  <dcterms:created xsi:type="dcterms:W3CDTF">2018-12-25T00:16:00Z</dcterms:created>
  <cp:lastPrinted>2019-01-01T15:15:00Z</cp:lastPrinted>
  <dcterms:modified xsi:type="dcterms:W3CDTF">2024-12-03T06:19:35Z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40E51BD6BFC74E968B5C5201C0CA12D7</vt:lpwstr>
  </property>
</Properties>
</file>