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jpeg" ContentType="image/jpeg"/>
  <Default Extension="JPG" ContentType="image/.jp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2" sheetId="2" r:id="rId1"/>
  </sheets>
  <definedNames>
    <definedName name="_xlnm.Print_Titles" localSheetId="0">Sheet2!$1:$3</definedName>
    <definedName name="_xlnm._FilterDatabase" localSheetId="0" hidden="1">Sheet2!$A$4:$Q$4</definedName>
  </definedNames>
  <calcPr calcId="144525"/>
</workbook>
</file>

<file path=xl/sharedStrings.xml><?xml version="1.0" encoding="utf-8"?>
<sst xmlns="http://schemas.openxmlformats.org/spreadsheetml/2006/main" count="63" uniqueCount="46">
  <si>
    <t>綦江区古南街道2023年巩固脱贫攻坚成果和乡村振兴项目完成情况表</t>
  </si>
  <si>
    <t>序号</t>
  </si>
  <si>
    <t>项目名称</t>
  </si>
  <si>
    <t>实施单位</t>
  </si>
  <si>
    <t>实施地点</t>
  </si>
  <si>
    <t>项目进度</t>
  </si>
  <si>
    <t>计划资金（万元）</t>
  </si>
  <si>
    <t>资金使用（万元）</t>
  </si>
  <si>
    <t>绩效目标内容</t>
  </si>
  <si>
    <t>完成目标内容</t>
  </si>
  <si>
    <t>验收结果</t>
  </si>
  <si>
    <t>备注</t>
  </si>
  <si>
    <t>小计</t>
  </si>
  <si>
    <t>财政资金</t>
  </si>
  <si>
    <t>融资资金</t>
  </si>
  <si>
    <t>群众自筹</t>
  </si>
  <si>
    <t>2023年綦江区古南街道连城村灌溉管网安装建设项目</t>
  </si>
  <si>
    <t>古南街道办事处</t>
  </si>
  <si>
    <t>古南街道连城村</t>
  </si>
  <si>
    <t>社会效益：项目实施后，可以开发利用流转更多土地，从而增加农民收入，带动2户3人脱贫户发展，让群众有更多的获得感、幸福感，以及推进连城村乡村振兴建设的全面发展。
生态效益:项目实施后，促进业主、农户加强田间管理，促进田间生态环境改善，减少水土流失，实现生态良性循环。
经济效益：项目建设实施后，一方面能完善基础配套设施，带动周边村民就近务工。另一方面能有效改善约周边群众生产生活条件，受益农田30余亩，促进粮食增收、提高农户收入，增强群众的满意感、获得感和幸福感，深入推进乡村振兴全面开展。</t>
  </si>
  <si>
    <t>DN160PE灌溉管网2186米铺设、配套闸阀安装及新建浮筒取水设施等内容建设。</t>
  </si>
  <si>
    <t>合格</t>
  </si>
  <si>
    <t>2023年綦江区古南街道两路村供水保障工程</t>
  </si>
  <si>
    <t>古南街道两路村</t>
  </si>
  <si>
    <t>社会效益：提升脱贫人口饮水安全条件人数20户53人，经济效益：减少脱贫户用水成本500元/ 年，可持续效益：工程设计使用年限10年</t>
  </si>
  <si>
    <t>更换两路水厂闸阀，安装水泵，改造供水主管道1366m，安装到户管道1952m</t>
  </si>
  <si>
    <t>綦江区古南街道春光村陶坝合作社建设项目</t>
  </si>
  <si>
    <t>重庆启翔公共关系服务有限公司</t>
  </si>
  <si>
    <t>古南街道春光村</t>
  </si>
  <si>
    <t>经济效益：项目建设实施后，项目实施后，带动该村引进优质业主，促进春光村产业发展提档升级，增加受益人口12人（其中脱贫户2户5人），增加村集体经济收入3000元以上。
社会效益：解决约20个村民务工，其中脱贫户2户3人，项目完成后，可解决长期就业务工3个以上，带动当地10户村民服务业发展。
可持续效益：工程设计使用年限10年</t>
  </si>
  <si>
    <t>新建藕田5个，采摘步道、新建莲藕运输步道1138米，混凝土加石材梯步18.9平方米，排水沟、截水沟418米，溢水缺口10米，块石堡坎128.688立方米。</t>
  </si>
  <si>
    <t>古南街道尖山村人行便道建设项目</t>
  </si>
  <si>
    <t>古南街道尖山村</t>
  </si>
  <si>
    <t>1、经济效益：项目建成完工后，可有效解决尖山村群众行路难问题，夯实基础设施，降低产业发展成本，促进地区经济社会发展，深入推进尖山村乡村振兴全面开展。
2、社会效益：解决尖山村260户，850余人出行难问题，包含脱贫户6户21人，还大大改善了农村人居环境，提升群众生活的幸福感，推进尖山村乡村振兴基础设施巩固。
3、生态效益：该项目实施后，一方面能方便群众出行，减少出行成本。另一方面有效改善我村人居环境条件，美化生活环境，形成良好的生态效应。</t>
  </si>
  <si>
    <t>建设人行便道3.75公里，建设宽度0.95m左右</t>
  </si>
  <si>
    <t>古南街道长乐社区人行便道建设项目</t>
  </si>
  <si>
    <t>古南街道长乐社区</t>
  </si>
  <si>
    <t>1、经济效益：项目建成完工后，可有效解决长乐社区群众行路难问题，夯实基础设施，降低产业发展成本，促进地区经济社会发展，深入推进长乐社区乡村振兴全面开展。
2、社会效益：解决长乐社区153户，558余人出行难问题，包含脱贫户5户16人，大大改善了农村人居环境，提升群众生活的幸福感，推进长乐社区乡村振兴基础设施巩固。
3、生态效益：该项目实施后，一方面能方便群众出行，减少出行成本。另一方面有效改善我村人居环境条件，美化生活环境，形成良好的生态效应。</t>
  </si>
  <si>
    <t>建设人行便道3公里，建设宽度0.95m左右</t>
  </si>
  <si>
    <t>古南街道春光村便民路灯安装项目</t>
  </si>
  <si>
    <t>方便村民出行，节约村上基础便民设施建设成本。提高乡村人居环境，改变村民出行困难局面，提升群众生活的幸福感</t>
  </si>
  <si>
    <t>安装路灯185盏</t>
  </si>
  <si>
    <t>古南街道春光村灌溉管网提升整治项目</t>
  </si>
  <si>
    <t>有利于春光村全村特别是2社、3社的农田灌溉能力，直接受益附近村民2000余人，提高水资源的利用效率和经济效益。提高乡村人居环境，提高村上农田灌溉能力，间接助力乡村项目建设。</t>
  </si>
  <si>
    <t>对春光村原有灌溉渠道管网约150米修补修缮，新增开挖灌溉渠道管网约750余米，配套安装PE管、路面开挖及恢复、闸阀井5个及相应闸阀5个。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</si>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</sst>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方正仿宋_GBK"/>
      <charset val="134"/>
    </font>
    <font>
      <sz val="10"/>
      <name val="方正仿宋_GBK"/>
      <charset val="134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color theme="1"/>
      <name val="方正仿宋_GBK"/>
      <charset val="134"/>
    </font>
    <font>
      <sz val="10"/>
      <color indexed="8"/>
      <name val="方正仿宋_GBK"/>
      <charset val="134"/>
    </font>
    <font>
      <sz val="10"/>
      <color rgb="FF000000"/>
      <name val="方正仿宋_GBK"/>
      <charset val="134"/>
    </font>
    <font>
      <b/>
      <sz val="11"/>
      <color theme="1"/>
      <name val="宋体"/>
      <charset val="134"/>
      <scheme val="minor"/>
    </font>
    <font>
      <sz val="11"/>
      <color indexed="8"/>
      <name val="方正仿宋_GBK"/>
      <charset val="134"/>
    </font>
    <font>
      <b/>
      <sz val="10"/>
      <color rgb="FF000000"/>
      <name val="方正仿宋_GBK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9" fillId="0" borderId="0"/>
    <xf numFmtId="0" fontId="28" fillId="0" borderId="0">
      <alignment vertical="center"/>
    </xf>
    <xf numFmtId="0" fontId="28" fillId="0" borderId="0"/>
    <xf numFmtId="0" fontId="28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2" fillId="0" borderId="5" xfId="57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9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9" fontId="7" fillId="0" borderId="6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0" borderId="5" xfId="0" applyNumberFormat="1" applyFont="1" applyFill="1" applyBorder="1" applyAlignment="1" applyProtection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9" fontId="10" fillId="0" borderId="6" xfId="0" applyNumberFormat="1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" xfId="50"/>
    <cellStyle name="常规 11" xfId="51"/>
    <cellStyle name="常规_Sheet1" xfId="52"/>
    <cellStyle name="常规 15" xfId="53"/>
    <cellStyle name="常规 2 3 2" xfId="54"/>
    <cellStyle name="常规 2 2 2" xfId="55"/>
    <cellStyle name="常规 10" xfId="56"/>
    <cellStyle name="常规 8" xfId="57"/>
    <cellStyle name="常规 12 2" xfId="58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" name="TextBox 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3" name="图片 40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4" name="图片 40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47625</xdr:rowOff>
    </xdr:to>
    <xdr:pic>
      <xdr:nvPicPr>
        <xdr:cNvPr id="5" name="图片 410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028700" y="12700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47625</xdr:rowOff>
    </xdr:to>
    <xdr:pic>
      <xdr:nvPicPr>
        <xdr:cNvPr id="6" name="图片 411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028700" y="12700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3</xdr:row>
      <xdr:rowOff>0</xdr:rowOff>
    </xdr:from>
    <xdr:to>
      <xdr:col>1</xdr:col>
      <xdr:colOff>361950</xdr:colOff>
      <xdr:row>3</xdr:row>
      <xdr:rowOff>47625</xdr:rowOff>
    </xdr:to>
    <xdr:pic>
      <xdr:nvPicPr>
        <xdr:cNvPr id="7" name="图片 412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905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8" name="图片 41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9" name="图片 41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10" name="图片 41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11" name="图片 41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12" name="图片 41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13" name="图片 41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14" name="图片 41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15" name="图片 42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16" name="图片 42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47625</xdr:rowOff>
    </xdr:to>
    <xdr:pic>
      <xdr:nvPicPr>
        <xdr:cNvPr id="17" name="图片 422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028700" y="12700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47625</xdr:rowOff>
    </xdr:to>
    <xdr:pic>
      <xdr:nvPicPr>
        <xdr:cNvPr id="18" name="图片 423"/>
        <xdr:cNvPicPr/>
      </xdr:nvPicPr>
      <xdr:blipFill>
        <a:blip r:embed="rId2">
          <a:lum/>
        </a:blip>
        <a:stretch>
          <a:fillRect/>
        </a:stretch>
      </xdr:blipFill>
      <xdr:spPr>
        <a:xfrm>
          <a:off x="1028700" y="1270000"/>
          <a:ext cx="33337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3</xdr:row>
      <xdr:rowOff>0</xdr:rowOff>
    </xdr:from>
    <xdr:to>
      <xdr:col>1</xdr:col>
      <xdr:colOff>361950</xdr:colOff>
      <xdr:row>3</xdr:row>
      <xdr:rowOff>47625</xdr:rowOff>
    </xdr:to>
    <xdr:pic>
      <xdr:nvPicPr>
        <xdr:cNvPr id="19" name="图片 424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905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0" name="图片 42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21" name="图片 42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2" name="图片 42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3" name="图片 42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24" name="图片 42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5" name="图片 43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6" name="图片 43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27" name="图片 43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28" name="图片 43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29" name="图片 434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2700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30" name="图片 43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2700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31" name="图片 43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32" name="图片 43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33" name="图片 43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34" name="图片 43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35" name="图片 44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36" name="图片 44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37" name="图片 44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38" name="图片 44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39" name="图片 44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40" name="图片 445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2700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41" name="图片 44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2700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42" name="图片 44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43" name="图片 448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44" name="图片 44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45" name="图片 45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46" name="图片 45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47" name="图片 45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48" name="图片 45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49" name="图片 45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50" name="图片 45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51" name="图片 456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2700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52" name="图片 457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2700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3</xdr:row>
      <xdr:rowOff>0</xdr:rowOff>
    </xdr:from>
    <xdr:to>
      <xdr:col>1</xdr:col>
      <xdr:colOff>361950</xdr:colOff>
      <xdr:row>3</xdr:row>
      <xdr:rowOff>47625</xdr:rowOff>
    </xdr:to>
    <xdr:pic>
      <xdr:nvPicPr>
        <xdr:cNvPr id="53" name="图片 458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905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54" name="图片 459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55" name="图片 460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56" name="图片 46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57" name="图片 46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58" name="图片 46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59" name="图片 46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60" name="图片 46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61" name="图片 46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62" name="图片 467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63" name="图片 468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2700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628650</xdr:colOff>
      <xdr:row>3</xdr:row>
      <xdr:rowOff>47625</xdr:rowOff>
    </xdr:to>
    <xdr:pic>
      <xdr:nvPicPr>
        <xdr:cNvPr id="64" name="图片 469"/>
        <xdr:cNvPicPr/>
      </xdr:nvPicPr>
      <xdr:blipFill>
        <a:blip r:embed="rId4">
          <a:lum/>
        </a:blip>
        <a:stretch>
          <a:fillRect/>
        </a:stretch>
      </xdr:blipFill>
      <xdr:spPr>
        <a:xfrm>
          <a:off x="1028700" y="1270000"/>
          <a:ext cx="342900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47625</xdr:colOff>
      <xdr:row>3</xdr:row>
      <xdr:rowOff>0</xdr:rowOff>
    </xdr:from>
    <xdr:to>
      <xdr:col>1</xdr:col>
      <xdr:colOff>361950</xdr:colOff>
      <xdr:row>3</xdr:row>
      <xdr:rowOff>47625</xdr:rowOff>
    </xdr:to>
    <xdr:pic>
      <xdr:nvPicPr>
        <xdr:cNvPr id="65" name="图片 470"/>
        <xdr:cNvPicPr/>
      </xdr:nvPicPr>
      <xdr:blipFill>
        <a:blip r:embed="rId3">
          <a:lum/>
        </a:blip>
        <a:stretch>
          <a:fillRect/>
        </a:stretch>
      </xdr:blipFill>
      <xdr:spPr>
        <a:xfrm>
          <a:off x="7905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66" name="图片 471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67" name="图片 472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68" name="图片 473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69" name="图片 474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85725</xdr:colOff>
      <xdr:row>3</xdr:row>
      <xdr:rowOff>0</xdr:rowOff>
    </xdr:from>
    <xdr:to>
      <xdr:col>1</xdr:col>
      <xdr:colOff>400050</xdr:colOff>
      <xdr:row>3</xdr:row>
      <xdr:rowOff>47625</xdr:rowOff>
    </xdr:to>
    <xdr:pic>
      <xdr:nvPicPr>
        <xdr:cNvPr id="70" name="图片 475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82867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295275</xdr:colOff>
      <xdr:row>3</xdr:row>
      <xdr:rowOff>0</xdr:rowOff>
    </xdr:from>
    <xdr:to>
      <xdr:col>1</xdr:col>
      <xdr:colOff>609600</xdr:colOff>
      <xdr:row>3</xdr:row>
      <xdr:rowOff>47625</xdr:rowOff>
    </xdr:to>
    <xdr:pic>
      <xdr:nvPicPr>
        <xdr:cNvPr id="71" name="图片 476"/>
        <xdr:cNvPicPr/>
      </xdr:nvPicPr>
      <xdr:blipFill>
        <a:blip r:embed="rId1">
          <a:lum/>
        </a:blip>
        <a:stretch>
          <a:fillRect/>
        </a:stretch>
      </xdr:blipFill>
      <xdr:spPr>
        <a:xfrm>
          <a:off x="1038225" y="1270000"/>
          <a:ext cx="314325" cy="47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2" name="图片 71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3" name="图片 72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4" name="图片 73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5" name="图片 74"/>
        <xdr:cNvPicPr>
          <a:picLocks noChangeAspect="1"/>
        </xdr:cNvPicPr>
      </xdr:nvPicPr>
      <xdr:blipFill>
        <a:blip r:embed="rId5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6" name="图片 7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7" name="图片 7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8" name="图片 7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79" name="图片 7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0" name="图片 7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1" name="图片 8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2" name="图片 8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3" name="图片 8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4" name="图片 8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5" name="图片 8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6" name="图片 8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7" name="图片 8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8" name="图片 8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89" name="图片 8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0" name="图片 8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1" name="图片 9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2" name="图片 9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3" name="图片 9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4" name="图片 9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5" name="图片 9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6" name="图片 9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97" name="图片 96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2700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98" name="图片 9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99" name="图片 98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2700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0" name="图片 9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01" name="图片 10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2700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2" name="图片 10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3" name="图片 10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4" name="图片 10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5" name="图片 10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6" name="图片 10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7" name="图片 10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08" name="图片 107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2700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09" name="图片 10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0" name="图片 10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1" name="图片 110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2" name="图片 11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3" name="图片 11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4" name="图片 11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15" name="图片 11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2700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16" name="图片 115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2700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7" name="图片 11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8" name="图片 11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19" name="图片 11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0" name="图片 11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21" name="图片 12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2700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2" name="图片 121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3" name="图片 12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4" name="图片 12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25" name="图片 124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2700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6" name="图片 12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7" name="图片 12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8" name="图片 12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29" name="图片 128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0" name="图片 129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31" name="图片 130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2700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57150</xdr:rowOff>
    </xdr:to>
    <xdr:pic>
      <xdr:nvPicPr>
        <xdr:cNvPr id="132" name="图片 131"/>
        <xdr:cNvPicPr>
          <a:picLocks noChangeAspect="1"/>
        </xdr:cNvPicPr>
      </xdr:nvPicPr>
      <xdr:blipFill>
        <a:blip r:embed="rId7">
          <a:lum/>
        </a:blip>
        <a:stretch>
          <a:fillRect/>
        </a:stretch>
      </xdr:blipFill>
      <xdr:spPr>
        <a:xfrm>
          <a:off x="742950" y="1270000"/>
          <a:ext cx="219075" cy="57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3" name="图片 132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4" name="图片 133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5" name="图片 134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6" name="图片 135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7" name="图片 136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219075</xdr:colOff>
      <xdr:row>3</xdr:row>
      <xdr:rowOff>9525</xdr:rowOff>
    </xdr:to>
    <xdr:pic>
      <xdr:nvPicPr>
        <xdr:cNvPr id="138" name="图片 137"/>
        <xdr:cNvPicPr>
          <a:picLocks noChangeAspect="1"/>
        </xdr:cNvPicPr>
      </xdr:nvPicPr>
      <xdr:blipFill>
        <a:blip r:embed="rId6">
          <a:lum/>
        </a:blip>
        <a:stretch>
          <a:fillRect/>
        </a:stretch>
      </xdr:blipFill>
      <xdr:spPr>
        <a:xfrm>
          <a:off x="742950" y="1270000"/>
          <a:ext cx="21907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39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40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41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142" name="TextBox 1"/>
        <xdr:cNvSpPr txBox="1"/>
      </xdr:nvSpPr>
      <xdr:spPr>
        <a:xfrm rot="-9420000" flipH="1">
          <a:off x="1028700" y="12700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143" name="TextBox 1"/>
        <xdr:cNvSpPr txBox="1"/>
      </xdr:nvSpPr>
      <xdr:spPr>
        <a:xfrm rot="-9420000" flipH="1">
          <a:off x="1028700" y="12700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144" name="TextBox 1"/>
        <xdr:cNvSpPr txBox="1"/>
      </xdr:nvSpPr>
      <xdr:spPr>
        <a:xfrm rot="-9420000" flipH="1">
          <a:off x="781050" y="12700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45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46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47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48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49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50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51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52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53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154" name="TextBox 1"/>
        <xdr:cNvSpPr txBox="1"/>
      </xdr:nvSpPr>
      <xdr:spPr>
        <a:xfrm rot="-9420000" flipH="1">
          <a:off x="1028700" y="12700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155" name="TextBox 1"/>
        <xdr:cNvSpPr txBox="1"/>
      </xdr:nvSpPr>
      <xdr:spPr>
        <a:xfrm rot="-9420000" flipH="1">
          <a:off x="1028700" y="12700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156" name="TextBox 1"/>
        <xdr:cNvSpPr txBox="1"/>
      </xdr:nvSpPr>
      <xdr:spPr>
        <a:xfrm rot="-9420000" flipH="1">
          <a:off x="781050" y="12700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57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58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59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60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61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162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63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64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65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166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167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68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69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70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71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72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73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74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75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76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177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178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79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80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81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82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83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84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85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86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87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188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189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190" name="TextBox 1"/>
        <xdr:cNvSpPr txBox="1"/>
      </xdr:nvSpPr>
      <xdr:spPr>
        <a:xfrm rot="-9420000" flipH="1">
          <a:off x="781050" y="12700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91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92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93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94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95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96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97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198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199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00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01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202" name="TextBox 1"/>
        <xdr:cNvSpPr txBox="1"/>
      </xdr:nvSpPr>
      <xdr:spPr>
        <a:xfrm rot="-9420000" flipH="1">
          <a:off x="781050" y="12700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03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04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05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06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07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08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09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10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11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212" name="TextBox 1"/>
        <xdr:cNvSpPr txBox="1"/>
      </xdr:nvSpPr>
      <xdr:spPr>
        <a:xfrm rot="-9420000" flipH="1">
          <a:off x="1028700" y="12700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213" name="TextBox 1"/>
        <xdr:cNvSpPr txBox="1"/>
      </xdr:nvSpPr>
      <xdr:spPr>
        <a:xfrm rot="-9420000" flipH="1">
          <a:off x="1028700" y="12700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214" name="TextBox 1"/>
        <xdr:cNvSpPr txBox="1"/>
      </xdr:nvSpPr>
      <xdr:spPr>
        <a:xfrm rot="-9420000" flipH="1">
          <a:off x="781050" y="12700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15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16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17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18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19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20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21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22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23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224" name="TextBox 1"/>
        <xdr:cNvSpPr txBox="1"/>
      </xdr:nvSpPr>
      <xdr:spPr>
        <a:xfrm rot="-9420000" flipH="1">
          <a:off x="1028700" y="12700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86360</xdr:rowOff>
    </xdr:to>
    <xdr:sp>
      <xdr:nvSpPr>
        <xdr:cNvPr id="225" name="TextBox 1"/>
        <xdr:cNvSpPr txBox="1"/>
      </xdr:nvSpPr>
      <xdr:spPr>
        <a:xfrm rot="-9420000" flipH="1">
          <a:off x="1028700" y="127000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226" name="TextBox 1"/>
        <xdr:cNvSpPr txBox="1"/>
      </xdr:nvSpPr>
      <xdr:spPr>
        <a:xfrm rot="-9420000" flipH="1">
          <a:off x="781050" y="12700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27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28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29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30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31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617220</xdr:colOff>
      <xdr:row>3</xdr:row>
      <xdr:rowOff>10160</xdr:rowOff>
    </xdr:to>
    <xdr:sp>
      <xdr:nvSpPr>
        <xdr:cNvPr id="232" name="TextBox 1"/>
        <xdr:cNvSpPr txBox="1"/>
      </xdr:nvSpPr>
      <xdr:spPr>
        <a:xfrm rot="-9420000" flipH="1">
          <a:off x="1028700" y="127000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33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34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35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36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37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38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39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40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41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42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43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44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45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46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47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48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49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50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51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52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53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54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55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56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57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58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59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260" name="TextBox 1"/>
        <xdr:cNvSpPr txBox="1"/>
      </xdr:nvSpPr>
      <xdr:spPr>
        <a:xfrm rot="-9420000" flipH="1">
          <a:off x="781050" y="12700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61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62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63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64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65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66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67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68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69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70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86360</xdr:rowOff>
    </xdr:to>
    <xdr:sp>
      <xdr:nvSpPr>
        <xdr:cNvPr id="271" name="TextBox 1"/>
        <xdr:cNvSpPr txBox="1"/>
      </xdr:nvSpPr>
      <xdr:spPr>
        <a:xfrm rot="-9420000" flipH="1">
          <a:off x="1028700" y="127000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3</xdr:row>
      <xdr:rowOff>0</xdr:rowOff>
    </xdr:from>
    <xdr:to>
      <xdr:col>1</xdr:col>
      <xdr:colOff>371475</xdr:colOff>
      <xdr:row>3</xdr:row>
      <xdr:rowOff>13335</xdr:rowOff>
    </xdr:to>
    <xdr:sp>
      <xdr:nvSpPr>
        <xdr:cNvPr id="272" name="TextBox 1"/>
        <xdr:cNvSpPr txBox="1"/>
      </xdr:nvSpPr>
      <xdr:spPr>
        <a:xfrm rot="-9420000" flipH="1">
          <a:off x="781050" y="127000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73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74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75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76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3</xdr:row>
      <xdr:rowOff>0</xdr:rowOff>
    </xdr:from>
    <xdr:to>
      <xdr:col>1</xdr:col>
      <xdr:colOff>409575</xdr:colOff>
      <xdr:row>3</xdr:row>
      <xdr:rowOff>10160</xdr:rowOff>
    </xdr:to>
    <xdr:sp>
      <xdr:nvSpPr>
        <xdr:cNvPr id="277" name="TextBox 1"/>
        <xdr:cNvSpPr txBox="1"/>
      </xdr:nvSpPr>
      <xdr:spPr>
        <a:xfrm rot="-9420000" flipH="1">
          <a:off x="81915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3</xdr:row>
      <xdr:rowOff>0</xdr:rowOff>
    </xdr:from>
    <xdr:to>
      <xdr:col>1</xdr:col>
      <xdr:colOff>619125</xdr:colOff>
      <xdr:row>3</xdr:row>
      <xdr:rowOff>10160</xdr:rowOff>
    </xdr:to>
    <xdr:sp>
      <xdr:nvSpPr>
        <xdr:cNvPr id="278" name="TextBox 1"/>
        <xdr:cNvSpPr txBox="1"/>
      </xdr:nvSpPr>
      <xdr:spPr>
        <a:xfrm rot="-9420000" flipH="1">
          <a:off x="1028700" y="127000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tabSelected="1" workbookViewId="0">
      <pane ySplit="3" topLeftCell="A4" activePane="bottomLeft" state="frozen"/>
      <selection/>
      <selection pane="bottomLeft" activeCell="N14" sqref="N14"/>
    </sheetView>
  </sheetViews>
  <sheetFormatPr defaultColWidth="9" defaultRowHeight="13.5"/>
  <cols>
    <col min="1" max="1" width="9.75" customWidth="1"/>
    <col min="2" max="2" width="11.625" customWidth="1"/>
    <col min="3" max="4" width="6.75" customWidth="1"/>
    <col min="5" max="5" width="5" customWidth="1"/>
    <col min="6" max="6" width="7.75" customWidth="1"/>
    <col min="7" max="7" width="9.375" customWidth="1"/>
    <col min="8" max="8" width="6.025" customWidth="1"/>
    <col min="9" max="9" width="5.28333333333333" customWidth="1"/>
    <col min="10" max="10" width="7.5" customWidth="1"/>
    <col min="11" max="11" width="7.375" style="4" customWidth="1"/>
    <col min="12" max="12" width="4.375" style="4" customWidth="1"/>
    <col min="13" max="13" width="5.1" style="5" customWidth="1"/>
    <col min="14" max="14" width="48.75" customWidth="1"/>
    <col min="15" max="15" width="17.25" customWidth="1"/>
    <col min="16" max="16" width="8.875" style="4" customWidth="1"/>
    <col min="17" max="17" width="7.5" customWidth="1"/>
  </cols>
  <sheetData>
    <row r="1" ht="33" customHeight="1" spans="1:17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="1" customFormat="1" ht="23" customHeight="1" spans="1:1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10"/>
      <c r="H2" s="10"/>
      <c r="I2" s="26"/>
      <c r="J2" s="9" t="s">
        <v>7</v>
      </c>
      <c r="K2" s="10"/>
      <c r="L2" s="10"/>
      <c r="M2" s="26"/>
      <c r="N2" s="8" t="s">
        <v>8</v>
      </c>
      <c r="O2" s="8" t="s">
        <v>9</v>
      </c>
      <c r="P2" s="8" t="s">
        <v>10</v>
      </c>
      <c r="Q2" s="8" t="s">
        <v>11</v>
      </c>
    </row>
    <row r="3" s="1" customFormat="1" ht="44" customHeight="1" spans="1:17">
      <c r="A3" s="11"/>
      <c r="B3" s="11"/>
      <c r="C3" s="11"/>
      <c r="D3" s="11"/>
      <c r="E3" s="11"/>
      <c r="F3" s="12" t="s">
        <v>12</v>
      </c>
      <c r="G3" s="12" t="s">
        <v>13</v>
      </c>
      <c r="H3" s="12" t="s">
        <v>14</v>
      </c>
      <c r="I3" s="12" t="s">
        <v>15</v>
      </c>
      <c r="J3" s="12" t="s">
        <v>12</v>
      </c>
      <c r="K3" s="12" t="s">
        <v>13</v>
      </c>
      <c r="L3" s="12" t="s">
        <v>14</v>
      </c>
      <c r="M3" s="12" t="s">
        <v>15</v>
      </c>
      <c r="N3" s="11"/>
      <c r="O3" s="11"/>
      <c r="P3" s="11"/>
      <c r="Q3" s="11"/>
    </row>
    <row r="4" s="2" customFormat="1" ht="135" spans="1:17">
      <c r="A4" s="13">
        <v>1</v>
      </c>
      <c r="B4" s="14" t="s">
        <v>16</v>
      </c>
      <c r="C4" s="15" t="s">
        <v>17</v>
      </c>
      <c r="D4" s="16" t="s">
        <v>18</v>
      </c>
      <c r="E4" s="17">
        <v>1</v>
      </c>
      <c r="F4" s="18">
        <f>SUM(G4:I4)</f>
        <v>38</v>
      </c>
      <c r="G4" s="18">
        <v>38</v>
      </c>
      <c r="H4" s="18">
        <v>0</v>
      </c>
      <c r="I4" s="18">
        <v>0</v>
      </c>
      <c r="J4" s="18">
        <f>SUM(K4:M4)</f>
        <v>34.66</v>
      </c>
      <c r="K4" s="18">
        <v>34.66</v>
      </c>
      <c r="L4" s="18">
        <v>0</v>
      </c>
      <c r="M4" s="18">
        <v>0</v>
      </c>
      <c r="N4" s="27" t="s">
        <v>19</v>
      </c>
      <c r="O4" s="27" t="s">
        <v>20</v>
      </c>
      <c r="P4" s="28" t="s">
        <v>21</v>
      </c>
      <c r="Q4" s="27"/>
    </row>
    <row r="5" s="2" customFormat="1" ht="54" spans="1:17">
      <c r="A5" s="16">
        <v>2</v>
      </c>
      <c r="B5" s="16" t="s">
        <v>22</v>
      </c>
      <c r="C5" s="15" t="s">
        <v>17</v>
      </c>
      <c r="D5" s="16" t="s">
        <v>23</v>
      </c>
      <c r="E5" s="19">
        <v>1</v>
      </c>
      <c r="F5" s="20">
        <v>24.05</v>
      </c>
      <c r="G5" s="20">
        <v>24.05</v>
      </c>
      <c r="H5" s="20">
        <v>0</v>
      </c>
      <c r="I5" s="20">
        <v>0</v>
      </c>
      <c r="J5" s="20">
        <v>22.2</v>
      </c>
      <c r="K5" s="20">
        <v>22.2</v>
      </c>
      <c r="L5" s="20">
        <v>0</v>
      </c>
      <c r="M5" s="20">
        <v>0</v>
      </c>
      <c r="N5" s="29" t="s">
        <v>24</v>
      </c>
      <c r="O5" s="27" t="s">
        <v>25</v>
      </c>
      <c r="P5" s="30" t="s">
        <v>21</v>
      </c>
      <c r="Q5" s="27"/>
    </row>
    <row r="6" s="2" customFormat="1" ht="108" spans="1:17">
      <c r="A6" s="16">
        <v>3</v>
      </c>
      <c r="B6" s="16" t="s">
        <v>26</v>
      </c>
      <c r="C6" s="15" t="s">
        <v>27</v>
      </c>
      <c r="D6" s="16" t="s">
        <v>28</v>
      </c>
      <c r="E6" s="19">
        <v>1</v>
      </c>
      <c r="F6" s="20">
        <v>48</v>
      </c>
      <c r="G6" s="20">
        <v>48</v>
      </c>
      <c r="H6" s="20">
        <v>0</v>
      </c>
      <c r="I6" s="20">
        <v>0</v>
      </c>
      <c r="J6" s="20">
        <v>48</v>
      </c>
      <c r="K6" s="20">
        <v>48</v>
      </c>
      <c r="L6" s="20">
        <v>0</v>
      </c>
      <c r="M6" s="20">
        <v>0</v>
      </c>
      <c r="N6" s="29" t="s">
        <v>29</v>
      </c>
      <c r="O6" s="27" t="s">
        <v>30</v>
      </c>
      <c r="P6" s="28" t="s">
        <v>21</v>
      </c>
      <c r="Q6" s="27"/>
    </row>
    <row r="7" s="2" customFormat="1" ht="132.75" customHeight="1" spans="1:17">
      <c r="A7" s="16">
        <v>4</v>
      </c>
      <c r="B7" s="20" t="s">
        <v>31</v>
      </c>
      <c r="C7" s="15" t="s">
        <v>17</v>
      </c>
      <c r="D7" s="16" t="s">
        <v>32</v>
      </c>
      <c r="E7" s="19">
        <v>1</v>
      </c>
      <c r="F7" s="20">
        <v>30</v>
      </c>
      <c r="G7" s="20">
        <v>30</v>
      </c>
      <c r="H7" s="20"/>
      <c r="I7" s="20"/>
      <c r="J7" s="20">
        <v>30</v>
      </c>
      <c r="K7" s="20">
        <v>30</v>
      </c>
      <c r="L7" s="20"/>
      <c r="M7" s="20"/>
      <c r="N7" s="29" t="s">
        <v>33</v>
      </c>
      <c r="O7" s="27" t="s">
        <v>34</v>
      </c>
      <c r="P7" s="28" t="s">
        <v>21</v>
      </c>
      <c r="Q7" s="27"/>
    </row>
    <row r="8" s="2" customFormat="1" ht="129" customHeight="1" spans="1:17">
      <c r="A8" s="16">
        <v>5</v>
      </c>
      <c r="B8" s="21" t="s">
        <v>35</v>
      </c>
      <c r="C8" s="15" t="s">
        <v>17</v>
      </c>
      <c r="D8" s="16" t="s">
        <v>36</v>
      </c>
      <c r="E8" s="19">
        <v>1</v>
      </c>
      <c r="F8" s="20">
        <v>24</v>
      </c>
      <c r="G8" s="20">
        <v>24</v>
      </c>
      <c r="H8" s="20"/>
      <c r="I8" s="20"/>
      <c r="J8" s="20">
        <v>24</v>
      </c>
      <c r="K8" s="20">
        <v>24</v>
      </c>
      <c r="L8" s="20"/>
      <c r="M8" s="20"/>
      <c r="N8" s="29" t="s">
        <v>37</v>
      </c>
      <c r="O8" s="27" t="s">
        <v>38</v>
      </c>
      <c r="P8" s="28" t="s">
        <v>21</v>
      </c>
      <c r="Q8" s="27"/>
    </row>
    <row r="9" s="2" customFormat="1" ht="84.75" customHeight="1" spans="1:17">
      <c r="A9" s="16">
        <v>6</v>
      </c>
      <c r="B9" s="21" t="s">
        <v>39</v>
      </c>
      <c r="C9" s="15" t="s">
        <v>17</v>
      </c>
      <c r="D9" s="16" t="s">
        <v>28</v>
      </c>
      <c r="E9" s="19">
        <v>1</v>
      </c>
      <c r="F9" s="20">
        <v>27.6392</v>
      </c>
      <c r="G9" s="20">
        <v>27.6392</v>
      </c>
      <c r="H9" s="20"/>
      <c r="I9" s="20"/>
      <c r="J9" s="20">
        <v>27.75</v>
      </c>
      <c r="K9" s="20">
        <v>27.75</v>
      </c>
      <c r="L9" s="20"/>
      <c r="M9" s="20"/>
      <c r="N9" s="29" t="s">
        <v>40</v>
      </c>
      <c r="O9" s="27" t="s">
        <v>41</v>
      </c>
      <c r="P9" s="28" t="s">
        <v>21</v>
      </c>
      <c r="Q9" s="27"/>
    </row>
    <row r="10" s="2" customFormat="1" ht="105.75" customHeight="1" spans="1:17">
      <c r="A10" s="16">
        <v>7</v>
      </c>
      <c r="B10" s="21" t="s">
        <v>42</v>
      </c>
      <c r="C10" s="15" t="s">
        <v>17</v>
      </c>
      <c r="D10" s="16" t="s">
        <v>28</v>
      </c>
      <c r="E10" s="19">
        <v>1</v>
      </c>
      <c r="F10" s="20">
        <v>14.343924</v>
      </c>
      <c r="G10" s="20">
        <v>14.343924</v>
      </c>
      <c r="H10" s="20"/>
      <c r="I10" s="20"/>
      <c r="J10" s="20">
        <v>14.342132</v>
      </c>
      <c r="K10" s="20">
        <v>14.342132</v>
      </c>
      <c r="L10" s="20"/>
      <c r="M10" s="20"/>
      <c r="N10" s="29" t="s">
        <v>43</v>
      </c>
      <c r="O10" s="27" t="s">
        <v>44</v>
      </c>
      <c r="P10" s="28" t="s">
        <v>21</v>
      </c>
      <c r="Q10" s="27"/>
    </row>
    <row r="11" s="2" customFormat="1" ht="47" customHeight="1" spans="1:17">
      <c r="A11" s="16"/>
      <c r="B11" s="16"/>
      <c r="C11" s="15"/>
      <c r="D11" s="16"/>
      <c r="E11" s="19"/>
      <c r="F11" s="20"/>
      <c r="G11" s="20"/>
      <c r="H11" s="20"/>
      <c r="I11" s="20"/>
      <c r="J11" s="20"/>
      <c r="K11" s="20"/>
      <c r="L11" s="20"/>
      <c r="M11" s="19"/>
      <c r="N11" s="31"/>
      <c r="O11" s="19"/>
      <c r="P11" s="19"/>
      <c r="Q11" s="27"/>
    </row>
    <row r="12" s="3" customFormat="1" ht="25" customHeight="1" spans="1:17">
      <c r="A12" s="22" t="s">
        <v>45</v>
      </c>
      <c r="B12" s="23"/>
      <c r="C12" s="23"/>
      <c r="D12" s="23"/>
      <c r="E12" s="24"/>
      <c r="F12" s="25">
        <f>SUM(F4:F11)</f>
        <v>206.033124</v>
      </c>
      <c r="G12" s="25">
        <f t="shared" ref="G12:M12" si="0">SUM(G4:G11)</f>
        <v>206.033124</v>
      </c>
      <c r="H12" s="25">
        <f t="shared" si="0"/>
        <v>0</v>
      </c>
      <c r="I12" s="25">
        <f t="shared" si="0"/>
        <v>0</v>
      </c>
      <c r="J12" s="25">
        <f t="shared" si="0"/>
        <v>200.952132</v>
      </c>
      <c r="K12" s="25">
        <f t="shared" si="0"/>
        <v>200.952132</v>
      </c>
      <c r="L12" s="25">
        <f t="shared" si="0"/>
        <v>0</v>
      </c>
      <c r="M12" s="25">
        <f t="shared" si="0"/>
        <v>0</v>
      </c>
      <c r="N12" s="32"/>
      <c r="O12" s="32"/>
      <c r="P12" s="32"/>
      <c r="Q12" s="32"/>
    </row>
  </sheetData>
  <sheetProtection formatCells="0" insertHyperlinks="0" autoFilter="0"/>
  <mergeCells count="13">
    <mergeCell ref="A1:Q1"/>
    <mergeCell ref="F2:I2"/>
    <mergeCell ref="J2:M2"/>
    <mergeCell ref="A12:E12"/>
    <mergeCell ref="A2:A3"/>
    <mergeCell ref="B2:B3"/>
    <mergeCell ref="C2:C3"/>
    <mergeCell ref="D2:D3"/>
    <mergeCell ref="E2:E3"/>
    <mergeCell ref="N2:N3"/>
    <mergeCell ref="O2:O3"/>
    <mergeCell ref="P2:P3"/>
    <mergeCell ref="Q2:Q3"/>
  </mergeCells>
  <printOptions horizontalCentered="1"/>
  <pageMargins left="0.306944444444444" right="0.314583333333333" top="0.118055555555556" bottom="0.236111111111111" header="0.298611111111111" footer="0.298611111111111"/>
  <pageSetup paperSize="9" scale="85" fitToHeight="0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2018-12-24T08:16:00Z</dcterms:created>
  <cp:lastPrinted>2018-12-31T23:15:00Z</cp:lastPrinted>
  <dcterms:modified xsi:type="dcterms:W3CDTF">2023-12-06T06:57:26Z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BC77870B01B943E182E1B2FB06D8A3D4</vt:lpwstr>
  </property>
</Properties>
</file>