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1925" tabRatio="552" firstSheet="7" activeTab="9"/>
  </bookViews>
  <sheets>
    <sheet name="2018-2019对比表 " sheetId="3" state="hidden" r:id="rId1"/>
    <sheet name="1 财政拨款收支总表" sheetId="4" r:id="rId2"/>
    <sheet name="2 一般公共预算支出" sheetId="5" r:id="rId3"/>
    <sheet name="3 一般公共预算财政基本支出" sheetId="6" r:id="rId4"/>
    <sheet name="4 一般公用预算“三公”经费支出表" sheetId="7" r:id="rId5"/>
    <sheet name="5 政府性基金预算支出表" sheetId="8" r:id="rId6"/>
    <sheet name="6 部门收支总表" sheetId="9" r:id="rId7"/>
    <sheet name="7 部门收入总表" sheetId="10" r:id="rId8"/>
    <sheet name="8 部门支出总表" sheetId="11" r:id="rId9"/>
    <sheet name="9 政府采购明细表" sheetId="12" r:id="rId10"/>
    <sheet name="10  部门整体绩效目标表 " sheetId="20" r:id="rId11"/>
    <sheet name="11 区级项目资金绩效目标表 " sheetId="19" r:id="rId12"/>
  </sheets>
  <definedNames>
    <definedName name="_xlnm.Print_Area" localSheetId="1">'1 财政拨款收支总表'!$A$1:$G$18</definedName>
    <definedName name="_xlnm.Print_Area" localSheetId="2">'2 一般公共预算支出'!$A$1:$E$30</definedName>
    <definedName name="_xlnm.Print_Area" localSheetId="3">'3 一般公共预算财政基本支出'!$A$1:$E$42</definedName>
    <definedName name="_xlnm.Print_Area" localSheetId="4">'4 一般公用预算“三公”经费支出表'!$A$1:$L$8</definedName>
    <definedName name="_xlnm.Print_Area" localSheetId="6">'6 部门收支总表'!$A$1:$D$17</definedName>
    <definedName name="_xlnm.Print_Area" localSheetId="7">'7 部门收入总表'!$A$1:$L$29</definedName>
    <definedName name="_xlnm.Print_Area" localSheetId="9">'9 政府采购明细表'!$A$1:$K$10</definedName>
    <definedName name="_xlnm.Print_Titles" localSheetId="2">'2 一般公共预算支出'!$1:$6</definedName>
    <definedName name="_xlnm.Print_Titles" localSheetId="3">'3 一般公共预算财政基本支出'!$1:$6</definedName>
    <definedName name="_xlnm.Print_Titles" localSheetId="4">'4 一般公用预算“三公”经费支出表'!$1:$7</definedName>
    <definedName name="_xlnm.Print_Titles" localSheetId="5">'5 政府性基金预算支出表'!$1:$6</definedName>
    <definedName name="_xlnm.Print_Titles" localSheetId="7">'7 部门收入总表'!$1:$6</definedName>
    <definedName name="_xlnm._FilterDatabase" localSheetId="0" hidden="1">'2018-2019对比表 '!$A$4:$I$258</definedName>
    <definedName name="_xlnm._FilterDatabase" localSheetId="2" hidden="1">'2 一般公共预算支出'!$A$6:$E$30</definedName>
    <definedName name="_xlnm._FilterDatabase" localSheetId="5" hidden="1">'5 政府性基金预算支出表'!$A$7:$E$12</definedName>
    <definedName name="_xlnm._FilterDatabase" localSheetId="7" hidden="1">'7 部门收入总表'!$A$6:$L$6</definedName>
    <definedName name="_xlnm._FilterDatabase" localSheetId="8" hidden="1">'8 部门支出总表'!$A$5:$H$28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<sst xmlns="http://schemas.openxmlformats.org/spreadsheetml/2006/main" count="2025" uniqueCount="642">
  <si>
    <t>2018-2019年公开单位对比表</t>
  </si>
  <si>
    <t>新单位编码</t>
  </si>
  <si>
    <t>序号</t>
  </si>
  <si>
    <t>2018年预算单位-旧</t>
  </si>
  <si>
    <t>涉改部门</t>
  </si>
  <si>
    <t>2019公开使用名称</t>
  </si>
  <si>
    <t>业务处室</t>
  </si>
  <si>
    <t>预算单位级次</t>
  </si>
  <si>
    <t>专员办确认纳入公开</t>
  </si>
  <si>
    <t>备注</t>
  </si>
  <si>
    <t>重庆市人民代表大会常务委员会办公厅</t>
  </si>
  <si>
    <t>行政政法处</t>
  </si>
  <si>
    <t>一级</t>
  </si>
  <si>
    <t>重庆市人民政府办公厅</t>
  </si>
  <si>
    <t>中国人民政治协商会议重庆市委员会办公厅</t>
  </si>
  <si>
    <t>（原中国共产党重庆市纪律检查委员会）</t>
  </si>
  <si>
    <t>改</t>
  </si>
  <si>
    <t>中共重庆市纪律检查委员会重庆市监察委员会机关（原中共重庆市纪律检查委员会）</t>
  </si>
  <si>
    <t>中共重庆市委组织部</t>
  </si>
  <si>
    <t>中共重庆市委宣传部</t>
  </si>
  <si>
    <t>教科文处</t>
  </si>
  <si>
    <t>中共重庆市委统战部</t>
  </si>
  <si>
    <t>中国共产党重庆市委员会政法委员会</t>
  </si>
  <si>
    <t>中共重庆市委研究室</t>
  </si>
  <si>
    <t>重庆市机构编制委员会办公室</t>
  </si>
  <si>
    <t>中共重庆市直属机关工作委员会</t>
  </si>
  <si>
    <t>（原中共重庆市委、重庆市人民政府信访办公室）</t>
  </si>
  <si>
    <t>重庆市信访办公室（原中共重庆市委、重庆市人民政府信访办公室）</t>
  </si>
  <si>
    <t>中共重庆市委老干部局</t>
  </si>
  <si>
    <t>社保处</t>
  </si>
  <si>
    <t>重庆市发展和改革委员会</t>
  </si>
  <si>
    <t>经建处</t>
  </si>
  <si>
    <t>重庆市财政局</t>
  </si>
  <si>
    <t>重庆市经济和信息化委员会</t>
  </si>
  <si>
    <t>产业发展处</t>
  </si>
  <si>
    <t>重庆市教育委员会</t>
  </si>
  <si>
    <t>（原重庆市科学技术委员会）</t>
  </si>
  <si>
    <t>重庆市科学技术局（原重庆市科学技术委员会）</t>
  </si>
  <si>
    <t>（原重庆市城乡建设委员会）</t>
  </si>
  <si>
    <t>重庆市住房和城乡建设委员会（原重庆市城乡建设委员会）</t>
  </si>
  <si>
    <t>（原重庆市交通委员会）</t>
  </si>
  <si>
    <t>重庆市交通局（原重庆市交通委员会）</t>
  </si>
  <si>
    <t>（原重庆市农业委员会）</t>
  </si>
  <si>
    <t>重庆市农业农村委员会（原重庆市农业委员会）</t>
  </si>
  <si>
    <t>农业处</t>
  </si>
  <si>
    <t>重庆市商业委员会</t>
  </si>
  <si>
    <t>重庆市商务委员会</t>
  </si>
  <si>
    <t>重庆市公安局</t>
  </si>
  <si>
    <t>重庆市民政局</t>
  </si>
  <si>
    <t>重庆市司法局</t>
  </si>
  <si>
    <t>重庆市人力资源和社会保障局</t>
  </si>
  <si>
    <t>（原重庆市国土资源和房屋管理局）</t>
  </si>
  <si>
    <t>重庆市住房和城乡建设委员会（原重庆市国土资源和房屋管理局）</t>
  </si>
  <si>
    <t>（原重庆市环境保护局）</t>
  </si>
  <si>
    <t>重庆市生态环境局（原重庆市环境保护局）</t>
  </si>
  <si>
    <t>（原重庆市规划局）</t>
  </si>
  <si>
    <t>重庆市规划和自然资源局（原重庆市规划局）</t>
  </si>
  <si>
    <t>（原重庆市城市管理委员会）</t>
  </si>
  <si>
    <t>重庆市城市管理局（原重庆市城市管理委员会）</t>
  </si>
  <si>
    <t>公用事业处</t>
  </si>
  <si>
    <t>重庆市水利局</t>
  </si>
  <si>
    <t>（原重庆市文化委员会）</t>
  </si>
  <si>
    <t>重庆市文化和旅游发展委员会（原重庆市文化委员会）</t>
  </si>
  <si>
    <t>（原重庆市卫生和计划生育委员会）</t>
  </si>
  <si>
    <t>重庆市卫生健康委员会（原重庆市卫生和计划生育委员会）</t>
  </si>
  <si>
    <t>重庆市审计局</t>
  </si>
  <si>
    <t>（原重庆市移民局）</t>
  </si>
  <si>
    <t>重庆市水利局（原重庆市移民局）</t>
  </si>
  <si>
    <t>2019年不再保留？</t>
  </si>
  <si>
    <t>重庆市民族宗教事务委员会</t>
  </si>
  <si>
    <t>重庆市国有资产监督管理委员会</t>
  </si>
  <si>
    <t>重庆市地方税务局</t>
  </si>
  <si>
    <t>重庆市税务局</t>
  </si>
  <si>
    <t>2019年中央单位不纳入公开</t>
  </si>
  <si>
    <t>（原重庆市工商行政管理局）</t>
  </si>
  <si>
    <t>重庆市市场监督管理局（原重庆市工商行政管理局）</t>
  </si>
  <si>
    <t>（原重庆市质量技术监督局）</t>
  </si>
  <si>
    <t>重庆市市场监督管理局（原重庆市质量技术监督局）</t>
  </si>
  <si>
    <t>重庆市体育局</t>
  </si>
  <si>
    <t>（原重庆市安全生产监督管理局）</t>
  </si>
  <si>
    <t>重庆市应急管理局（原重庆市安全生产监督管理局）</t>
  </si>
  <si>
    <t>2019年归口经建处</t>
  </si>
  <si>
    <t>重庆市统计局</t>
  </si>
  <si>
    <t>重庆市林业局</t>
  </si>
  <si>
    <t>（原重庆市旅游委）</t>
  </si>
  <si>
    <t>重庆市文化和旅游发展委员会（原重庆市旅游委）</t>
  </si>
  <si>
    <t>2019年归口教科文处</t>
  </si>
  <si>
    <t>重庆市扶贫开发办公室</t>
  </si>
  <si>
    <t>（原重庆市政府法制办公室）</t>
  </si>
  <si>
    <t>重庆市司法局（原重庆市政府法制办公室）</t>
  </si>
  <si>
    <t>重庆市人民政府研究室</t>
  </si>
  <si>
    <t>重庆市机关事务管理局</t>
  </si>
  <si>
    <t>重庆市金融工作办公室</t>
  </si>
  <si>
    <t>重庆市地方金融监督管理局（原重庆市金融工作办公室）</t>
  </si>
  <si>
    <t>金融处</t>
  </si>
  <si>
    <t>（原重庆市人民政府外事侨务办公室）</t>
  </si>
  <si>
    <t>重庆市政府外事办公室（原重庆市人民政府外事侨务办公室）</t>
  </si>
  <si>
    <t>（原重庆市煤炭工业管理局）</t>
  </si>
  <si>
    <t>重庆市能源局（原重庆市煤炭工业管理局）</t>
  </si>
  <si>
    <t>重庆市科能高级技工学校</t>
  </si>
  <si>
    <t>重庆市矿业工程学校</t>
  </si>
  <si>
    <t>重庆煤炭职业病医院</t>
  </si>
  <si>
    <t>（原重庆市农业综合开发办公室）</t>
  </si>
  <si>
    <t>重庆市农业农村委员会（原重庆市农业综合开发办公室）</t>
  </si>
  <si>
    <t>重庆市公务员管理局</t>
  </si>
  <si>
    <t>2019年不再单设？</t>
  </si>
  <si>
    <t>（原重庆市食品药品监督管理局）</t>
  </si>
  <si>
    <t>重庆市市场监督管理局（原重庆市食品药品监督管理局）</t>
  </si>
  <si>
    <t>2019年归口行政政法处</t>
  </si>
  <si>
    <t>重庆市社会保险局</t>
  </si>
  <si>
    <t>重庆市文物局</t>
  </si>
  <si>
    <t>重庆市园林局</t>
  </si>
  <si>
    <t>2019年合并到市城市局公开</t>
  </si>
  <si>
    <t>重庆市档案局</t>
  </si>
  <si>
    <t>重庆市人民政府驻北京办事处</t>
  </si>
  <si>
    <t>重庆市人民政府驻上海办事处</t>
  </si>
  <si>
    <t>重庆市人民政府驻广东办事处</t>
  </si>
  <si>
    <t>重庆市人民政府驻四川办事处</t>
  </si>
  <si>
    <t>重庆市供销合作总社</t>
  </si>
  <si>
    <t>重庆市文化市场行政执法总队</t>
  </si>
  <si>
    <t>重庆市高级人民法院</t>
  </si>
  <si>
    <t>重庆市第一中级人民法院</t>
  </si>
  <si>
    <t>重庆市第二中级人民法院</t>
  </si>
  <si>
    <t>重庆市第三中级人民法院</t>
  </si>
  <si>
    <t>重庆市第四中级人民法院</t>
  </si>
  <si>
    <t>重庆市第五中级人民法院</t>
  </si>
  <si>
    <t>重庆市铁路运输法院</t>
  </si>
  <si>
    <t>重庆市人民检察院</t>
  </si>
  <si>
    <t>重庆市人民检察院第一分院</t>
  </si>
  <si>
    <t>重庆市人民检察院第二分院</t>
  </si>
  <si>
    <t>重庆市人民检察院第三分院</t>
  </si>
  <si>
    <t>重庆市人民检察院第四分院</t>
  </si>
  <si>
    <t>重庆市人民检察院第五分院</t>
  </si>
  <si>
    <t>重庆市铁路运输检察院</t>
  </si>
  <si>
    <t>中国国民党革命委员会重庆市委员会</t>
  </si>
  <si>
    <t>中国民主同盟重庆市委员会</t>
  </si>
  <si>
    <t>中国民主建国会重庆市委员会</t>
  </si>
  <si>
    <t>中国民主促进会重庆市委员会</t>
  </si>
  <si>
    <t>中国农工民主党重庆市委员会</t>
  </si>
  <si>
    <t>中国致公党重庆市委员会</t>
  </si>
  <si>
    <t>九三学社重庆市委员会</t>
  </si>
  <si>
    <t>台湾民主自治同盟重庆市委员会</t>
  </si>
  <si>
    <t>重庆市总工会</t>
  </si>
  <si>
    <t>共青团重庆市委员会</t>
  </si>
  <si>
    <t>重庆市妇女联合会</t>
  </si>
  <si>
    <t>重庆市科学技术协会</t>
  </si>
  <si>
    <t>重庆市社会科学界联合会</t>
  </si>
  <si>
    <t>重庆市工商业联合会</t>
  </si>
  <si>
    <t>重庆市文学艺术界联合会</t>
  </si>
  <si>
    <t>重庆市作家协会</t>
  </si>
  <si>
    <t>重庆市归国华侨联合会</t>
  </si>
  <si>
    <t>重庆市残疾人联合会</t>
  </si>
  <si>
    <t>中国国际贸易促进会重庆市委员会</t>
  </si>
  <si>
    <t>重庆市红十字会</t>
  </si>
  <si>
    <t>中共重庆市委党校</t>
  </si>
  <si>
    <t>中共重庆市委党史研究室</t>
  </si>
  <si>
    <t>重庆市地方志办公室</t>
  </si>
  <si>
    <t>重庆市人民政府文史研究馆</t>
  </si>
  <si>
    <t>重庆社会主义学院</t>
  </si>
  <si>
    <t>重庆社会科学院</t>
  </si>
  <si>
    <t>重庆市科学技术研究院</t>
  </si>
  <si>
    <t>重庆市农业科学院</t>
  </si>
  <si>
    <t>重庆市畜牧科学院</t>
  </si>
  <si>
    <t>重庆市水产科学研究所</t>
  </si>
  <si>
    <t>重庆市蚕业科学技术研究院</t>
  </si>
  <si>
    <t xml:space="preserve">重庆市蚕业管理总站 </t>
  </si>
  <si>
    <t>重庆市地质矿产勘查开发局</t>
  </si>
  <si>
    <t>重庆市地质矿产研究院</t>
  </si>
  <si>
    <t>重庆一三六地质队</t>
  </si>
  <si>
    <t>重庆市老干部休养所</t>
  </si>
  <si>
    <t>重庆市能源利用监测中心</t>
  </si>
  <si>
    <t>重庆市工业设计促进中心</t>
  </si>
  <si>
    <t>重庆市粮油质量监督检验站</t>
  </si>
  <si>
    <t>重庆广播电视集团（总台）</t>
  </si>
  <si>
    <t>西南政法大学</t>
  </si>
  <si>
    <t>二级单位</t>
  </si>
  <si>
    <t>重庆医科大学</t>
  </si>
  <si>
    <t>重庆交通大学</t>
  </si>
  <si>
    <t>重庆邮电大学</t>
  </si>
  <si>
    <t>重庆工商大学</t>
  </si>
  <si>
    <t>重庆师范大学</t>
  </si>
  <si>
    <t>四川美术学院</t>
  </si>
  <si>
    <t>四川外国语大学</t>
  </si>
  <si>
    <t>重庆理工大学</t>
  </si>
  <si>
    <t>重庆三峡学院</t>
  </si>
  <si>
    <t>重庆科技学院</t>
  </si>
  <si>
    <t>重庆文理学院</t>
  </si>
  <si>
    <t>长江师范学院</t>
  </si>
  <si>
    <t>重庆第二师范学院</t>
  </si>
  <si>
    <t>重庆广播电视大学</t>
  </si>
  <si>
    <t>重庆电子工程职业学院</t>
  </si>
  <si>
    <t>重庆城市管理职业学院</t>
  </si>
  <si>
    <t>重庆工业职业技术学院</t>
  </si>
  <si>
    <t>重庆工程职业技术学院</t>
  </si>
  <si>
    <t>重庆工贸职业技术学院</t>
  </si>
  <si>
    <t>重庆三峡医药高等专科学校</t>
  </si>
  <si>
    <t>重庆三峡职业学院</t>
  </si>
  <si>
    <t>重庆化工职业学院</t>
  </si>
  <si>
    <t>重庆城市职业学院</t>
  </si>
  <si>
    <t>重庆商务职业学院</t>
  </si>
  <si>
    <t>重庆财经职业学院</t>
  </si>
  <si>
    <t>重庆安全技术职业学院</t>
  </si>
  <si>
    <t>重庆电力高等专科学校</t>
  </si>
  <si>
    <t>重庆电力高级技工学校</t>
  </si>
  <si>
    <t>重庆市商务高级技工学校</t>
  </si>
  <si>
    <t>重庆财政学校</t>
  </si>
  <si>
    <t>重庆市轻工业学校</t>
  </si>
  <si>
    <t>四川仪表工业学校</t>
  </si>
  <si>
    <t>重庆市工业学校</t>
  </si>
  <si>
    <t>重庆建筑高级技工学校</t>
  </si>
  <si>
    <t>重庆市机械高级技工学校</t>
  </si>
  <si>
    <t>重庆市工贸高级技工学校</t>
  </si>
  <si>
    <t>重庆市工业高级技工学校</t>
  </si>
  <si>
    <t>重庆建材技工学校</t>
  </si>
  <si>
    <t>重庆机械电子高级技工学校</t>
  </si>
  <si>
    <t>重庆市铁路运输高级技工学校</t>
  </si>
  <si>
    <t>重庆幼儿师范高等专科学校</t>
  </si>
  <si>
    <t>重庆市渝中区人民法院</t>
  </si>
  <si>
    <t>重庆市江北区人民法院</t>
  </si>
  <si>
    <t>重庆市沙坪坝区人民法院</t>
  </si>
  <si>
    <t>重庆市九龙坡区人民法院</t>
  </si>
  <si>
    <t>重庆市大渡口区人民法院</t>
  </si>
  <si>
    <t>重庆市南岸区人民法院</t>
  </si>
  <si>
    <t>重庆市北碚区人民法院</t>
  </si>
  <si>
    <t>重庆市巴南区人民法院</t>
  </si>
  <si>
    <t>重庆市渝北区人民法院</t>
  </si>
  <si>
    <t>重庆市涪陵区人民法院</t>
  </si>
  <si>
    <t>重庆市长寿区人民法院</t>
  </si>
  <si>
    <t>重庆市江津区人民法院</t>
  </si>
  <si>
    <t>重庆市合川区人民法院</t>
  </si>
  <si>
    <t>重庆市永川区人民法院</t>
  </si>
  <si>
    <t>重庆市南川区人民法院</t>
  </si>
  <si>
    <t>重庆市綦江区人民法院</t>
  </si>
  <si>
    <t>重庆市潼南区人民法院</t>
  </si>
  <si>
    <t>重庆市铜梁区人民法院</t>
  </si>
  <si>
    <t>重庆市大足区人民法院</t>
  </si>
  <si>
    <t>重庆市荣昌区人民法院</t>
  </si>
  <si>
    <t>重庆市璧山区人民法院</t>
  </si>
  <si>
    <t>重庆市万州区人民法院</t>
  </si>
  <si>
    <t>梁平县人民法院</t>
  </si>
  <si>
    <t>城口县人民法院</t>
  </si>
  <si>
    <t>丰都县人民法院</t>
  </si>
  <si>
    <t>垫江县人民法院</t>
  </si>
  <si>
    <t>忠县人民法院</t>
  </si>
  <si>
    <t>重庆市开州区人民法院</t>
  </si>
  <si>
    <t>云阳县人民法院</t>
  </si>
  <si>
    <t>奉节县人民法院</t>
  </si>
  <si>
    <t>巫山县人民法院</t>
  </si>
  <si>
    <t>巫溪县人民法院</t>
  </si>
  <si>
    <t>重庆市黔江区人民法院</t>
  </si>
  <si>
    <t>武隆县人民法院</t>
  </si>
  <si>
    <t>石柱土家族自治县人民法院</t>
  </si>
  <si>
    <t>彭水苗族土家族自治县人民法院</t>
  </si>
  <si>
    <t>酉阳土家族苗族自治县人民法院</t>
  </si>
  <si>
    <t>秀山土家族苗族自治县人民法院</t>
  </si>
  <si>
    <t>重庆市渝中区人民检察院</t>
  </si>
  <si>
    <t>重庆市江北区人民检察院</t>
  </si>
  <si>
    <t>重庆市沙坪坝区人民检察院</t>
  </si>
  <si>
    <t>重庆市九龙坡区人民检察院</t>
  </si>
  <si>
    <t>重庆市大渡口区人民检察院</t>
  </si>
  <si>
    <t>重庆市南岸区人民检察院</t>
  </si>
  <si>
    <t>重庆市北碚区人民检察院</t>
  </si>
  <si>
    <t>重庆市巴南区人民检察院</t>
  </si>
  <si>
    <t>重庆市渝北区人民检察院</t>
  </si>
  <si>
    <t>重庆市涪陵区人民检察院</t>
  </si>
  <si>
    <t>重庆市长寿区人民检察院</t>
  </si>
  <si>
    <t>重庆市江津区人民检察院</t>
  </si>
  <si>
    <t>重庆市合川区人民检察院</t>
  </si>
  <si>
    <t>重庆市永川区人民检察院</t>
  </si>
  <si>
    <t>重庆市南川区人民检察院</t>
  </si>
  <si>
    <t>重庆市綦江区人民检察院</t>
  </si>
  <si>
    <t>重庆市潼南区人民检察院</t>
  </si>
  <si>
    <t>重庆市铜梁区人民检察院</t>
  </si>
  <si>
    <t>重庆市大足区人民检察院</t>
  </si>
  <si>
    <t>重庆市荣昌区人民检察院</t>
  </si>
  <si>
    <t>重庆市璧山区人民检察院</t>
  </si>
  <si>
    <t>重庆市万州区人民检察院</t>
  </si>
  <si>
    <t>梁平县人民检察院</t>
  </si>
  <si>
    <t>城口县人民检察院</t>
  </si>
  <si>
    <t>丰都县人民检察院</t>
  </si>
  <si>
    <t>垫江县人民检察院</t>
  </si>
  <si>
    <t>忠县人民检察院</t>
  </si>
  <si>
    <t>重庆市开州区人民检察院</t>
  </si>
  <si>
    <t>云阳县人民检察院</t>
  </si>
  <si>
    <t>奉节县人民检察院</t>
  </si>
  <si>
    <t>巫山县人民检察院</t>
  </si>
  <si>
    <t>巫溪县人民检察院</t>
  </si>
  <si>
    <t>重庆市黔江区人民检察院</t>
  </si>
  <si>
    <t>武隆县人民检察院</t>
  </si>
  <si>
    <t>石柱土家族自治县人民检察院</t>
  </si>
  <si>
    <t>彭水苗族土家族自治县人民检察院</t>
  </si>
  <si>
    <t>酉阳土家族苗族自治县人民检察院</t>
  </si>
  <si>
    <t>秀山土家族苗族自治县人民检察院</t>
  </si>
  <si>
    <t>（原中新（重庆）战略性互联互通示范项目管理局）</t>
  </si>
  <si>
    <t>重庆市中新示范项目管理局（原中新（重庆）战略性互联互通示范项目管理局）</t>
  </si>
  <si>
    <t>重庆市住房公积金管理中心</t>
  </si>
  <si>
    <t>综合处</t>
  </si>
  <si>
    <t>重庆市福利彩票发行中心</t>
  </si>
  <si>
    <t>重庆市体育彩票管理中心</t>
  </si>
  <si>
    <t>重庆旅游职业学院</t>
  </si>
  <si>
    <t>重庆青年职业技术学院</t>
  </si>
  <si>
    <t>重庆市土地储备整治中心</t>
  </si>
  <si>
    <t>重庆市委办公厅</t>
  </si>
  <si>
    <t>重庆市监狱管理局</t>
  </si>
  <si>
    <t>重庆市教育矫治局</t>
  </si>
  <si>
    <t>（原重庆市人民政府台湾事务办公室）</t>
  </si>
  <si>
    <t>中共重庆市委台湾工作办公室（原重庆市人民政府台湾事务办公室）</t>
  </si>
  <si>
    <t>重庆市人民大礼堂管理办公室</t>
  </si>
  <si>
    <t>2019年拟新增一级单位公开？</t>
  </si>
  <si>
    <t>重庆市农垦局（市农业投资集团）</t>
  </si>
  <si>
    <t>重庆市种畜场</t>
  </si>
  <si>
    <t>附件4-1</t>
  </si>
  <si>
    <t>重庆市綦江区水文与水旱灾害防御中心财政拨款收支总表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</si>
  <si>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</si>
  <si>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</si>
  <si>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</si>
  <si>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</si>
  <si>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</si>
  <si>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</si>
  <si>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</si>
  <si>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</si>
  <si>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</si>
  <si>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</si>
  <si>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</si>
  <si>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一般公共预算拨款</t>
  </si>
  <si>
    <t>科学技术支出</t>
  </si>
  <si>
    <t>政府性基金预算拨款</t>
  </si>
  <si>
    <t>社会保障和就业支出</t>
  </si>
  <si>
    <t>国有资本经营预算拨款</t>
  </si>
  <si>
    <t>卫生健康支出</t>
  </si>
  <si>
    <t>二、上年结转</t>
  </si>
  <si>
    <t>农林水支出</t>
  </si>
  <si>
    <t>住房保障支出</t>
  </si>
  <si>
    <t>二、结转下年</t>
  </si>
  <si>
    <t>收入总数</t>
  </si>
  <si>
    <t>支出总数</t>
  </si>
  <si>
    <t>附件4-2</t>
  </si>
  <si>
    <t>重庆市綦江区水文与水旱灾害防御中心                                                                        一般公共预算财政拨款支出预算表</t>
  </si>
  <si>
    <t>功能分类科目</t>
  </si>
  <si>
    <t>2024年预算数</t>
  </si>
  <si>
    <t>科目编码</t>
  </si>
  <si>
    <t>科目名称</t>
  </si>
  <si>
    <t>小计</t>
  </si>
  <si>
    <t>基本支出</t>
  </si>
  <si>
    <t>项目支出</t>
  </si>
  <si>
    <t>206</t>
  </si>
  <si>
    <t>20604</t>
  </si>
  <si>
    <t>技术研究与开发</t>
  </si>
  <si>
    <t>2060404</t>
  </si>
  <si>
    <t>科技成果转化与扩散</t>
  </si>
  <si>
    <t>208</t>
  </si>
  <si>
    <t>20805</t>
  </si>
  <si>
    <t>行政事业单位离退休</t>
  </si>
  <si>
    <t>2080505</t>
  </si>
  <si>
    <t>机关事业单位基本养老保险缴费支出</t>
  </si>
  <si>
    <t>2080506</t>
  </si>
  <si>
    <t>机关事业单位职业年金缴费支出</t>
  </si>
  <si>
    <t>2080599</t>
  </si>
  <si>
    <t>其他行政事业单位养老支出</t>
  </si>
  <si>
    <t>210</t>
  </si>
  <si>
    <t>21011</t>
  </si>
  <si>
    <t>行政事业单位医疗</t>
  </si>
  <si>
    <t>2101101</t>
  </si>
  <si>
    <t>行政单位医疗</t>
  </si>
  <si>
    <t>2101103</t>
  </si>
  <si>
    <t>公务员医疗补助</t>
  </si>
  <si>
    <t>213</t>
  </si>
  <si>
    <t>21303</t>
  </si>
  <si>
    <t>水利</t>
  </si>
  <si>
    <t>2130301</t>
  </si>
  <si>
    <t>行政运行</t>
  </si>
  <si>
    <t>水利行业业务管理</t>
  </si>
  <si>
    <t>水利工程建设</t>
  </si>
  <si>
    <t>2130313</t>
  </si>
  <si>
    <t>水文测报</t>
  </si>
  <si>
    <t>2130314</t>
  </si>
  <si>
    <t>防汛</t>
  </si>
  <si>
    <t>221</t>
  </si>
  <si>
    <t>22102</t>
  </si>
  <si>
    <t>住房改革支出</t>
  </si>
  <si>
    <t>2210201</t>
  </si>
  <si>
    <t>住房公积金</t>
  </si>
  <si>
    <t>备注：本表反映2024年当年一般公共预算财政拨款支出情况。</t>
  </si>
  <si>
    <t>附件4-3</t>
  </si>
  <si>
    <t>重庆市綦江区水文与水旱灾害防御中心                                                  一般公共预算财政拨款基本支出预算表</t>
  </si>
  <si>
    <t>经济分类科目</t>
  </si>
  <si>
    <t>2024年基本支出</t>
  </si>
  <si>
    <t>人员经费</t>
  </si>
  <si>
    <t>公用经费</t>
  </si>
  <si>
    <t xml:space="preserve">  </t>
  </si>
  <si>
    <t xml:space="preserve"> 合计  </t>
  </si>
  <si>
    <t>301</t>
  </si>
  <si>
    <t>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</si>
  <si>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</si>
  <si>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</si>
  <si>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</si>
  <si>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</si>
  <si>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</si>
  <si>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</si>
  <si>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30108</t>
  </si>
  <si>
    <t xml:space="preserve">  机关事业单位基本养老保险缴费</t>
  </si>
  <si>
    <t xml:space="preserve">  30109</t>
  </si>
  <si>
    <t xml:space="preserve">  职业年金缴费</t>
  </si>
  <si>
    <t xml:space="preserve">  30110</t>
  </si>
  <si>
    <t xml:space="preserve">  职工基本医疗保险缴费</t>
  </si>
  <si>
    <t xml:space="preserve">  30111</t>
  </si>
  <si>
    <t xml:space="preserve">  公务员医疗补助缴费</t>
  </si>
  <si>
    <t xml:space="preserve">  30112</t>
  </si>
  <si>
    <t xml:space="preserve">  其他社会保障缴费</t>
  </si>
  <si>
    <t xml:space="preserve">  30113</t>
  </si>
  <si>
    <t xml:space="preserve">  住房公积金</t>
  </si>
  <si>
    <t xml:space="preserve">  30114</t>
  </si>
  <si>
    <t xml:space="preserve">  医疗费</t>
  </si>
  <si>
    <t xml:space="preserve">  30199</t>
  </si>
  <si>
    <t xml:space="preserve">  其他工资福利支出</t>
  </si>
  <si>
    <t>302</t>
  </si>
  <si>
    <t>商品和服务支出</t>
  </si>
  <si>
    <t xml:space="preserve">  30201</t>
  </si>
  <si>
    <t xml:space="preserve">  办公费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</si>
  <si>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</si>
  <si>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</si>
  <si>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</si>
  <si>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</si>
  <si>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</si>
  <si>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</si>
  <si>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30211</t>
  </si>
  <si>
    <t xml:space="preserve">  国内差旅费</t>
  </si>
  <si>
    <t xml:space="preserve">  30212</t>
  </si>
  <si>
    <t xml:space="preserve">  因公出国（境）费用</t>
  </si>
  <si>
    <t xml:space="preserve">  30213</t>
  </si>
  <si>
    <t xml:space="preserve">  维修(护)费</t>
  </si>
  <si>
    <t xml:space="preserve">  30214</t>
  </si>
  <si>
    <t xml:space="preserve">  租赁费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</si>
  <si>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</si>
  <si>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</si>
  <si>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</si>
  <si>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</si>
  <si>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</si>
  <si>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</si>
  <si>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30226</t>
  </si>
  <si>
    <t xml:space="preserve">  劳务费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</si>
  <si>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</si>
  <si>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</si>
  <si>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</si>
  <si>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</si>
  <si>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</si>
  <si>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</si>
  <si>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</si>
  <si>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</si>
  <si>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 xml:space="preserve">  30299</t>
  </si>
  <si>
    <t xml:space="preserve">  其他商品和服务支出</t>
  </si>
  <si>
    <t>303</t>
  </si>
  <si>
    <t>对个人和家庭的补助</t>
  </si>
  <si>
    <t xml:space="preserve">  30305</t>
  </si>
  <si>
    <t xml:space="preserve">  生活补助</t>
  </si>
  <si>
    <t xml:space="preserve">  30307</t>
  </si>
  <si>
    <t xml:space="preserve">  30309</t>
  </si>
  <si>
    <t xml:space="preserve">  奖励金</t>
  </si>
  <si>
    <t xml:space="preserve">  30399</t>
  </si>
  <si>
    <t xml:space="preserve">  其他对个人和家庭的补助支出</t>
  </si>
  <si>
    <t>附件3-4</t>
  </si>
  <si>
    <t>附件4-4</t>
  </si>
  <si>
    <t>XXXXX（单位全称）一般公共预算“三公”经费支出表</t>
  </si>
  <si>
    <t>重庆市綦江区水文与水旱灾害防御中心                                                                       一般公共预算“三公”经费支出表</t>
  </si>
  <si>
    <t>2020年预算数</t>
  </si>
  <si>
    <t>因公出国（境）费</t>
  </si>
  <si>
    <t>公务用车购置及运行费</t>
  </si>
  <si>
    <t>公务接待费</t>
  </si>
  <si>
    <t>公务用车购置费</t>
  </si>
  <si>
    <t>公务用车运行费</t>
  </si>
  <si>
    <t>附件4-5</t>
  </si>
  <si>
    <t>重庆市綦江区水文与水旱灾害防御中心政府性基金预算支出表</t>
  </si>
  <si>
    <t>本年政府性基金预算财政拨款支出</t>
  </si>
  <si>
    <t>备注：本单位无政府性基金收支，故此表无数据。</t>
  </si>
  <si>
    <t>附件4-6</t>
  </si>
  <si>
    <t>重庆市綦江区水文与水旱灾害防御中心部门收支总表</t>
  </si>
  <si>
    <t>一般公共预算拨款收入</t>
  </si>
  <si>
    <t>政府性基金预算拨款收入</t>
  </si>
  <si>
    <t>国有资本经营预算拨款收入</t>
  </si>
  <si>
    <t>事业收入预算</t>
  </si>
  <si>
    <t>事业单位经营收入预算</t>
  </si>
  <si>
    <t>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</si>
  <si>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</si>
  <si>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</si>
  <si>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</si>
  <si>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</si>
  <si>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</si>
  <si>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</si>
  <si>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</si>
  <si>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附件4-7</t>
  </si>
  <si>
    <t>重庆市綦江区水文与水旱灾害防御中心部门收入总表</t>
  </si>
  <si>
    <t>科目</t>
  </si>
  <si>
    <t>非教育收费收入预算</t>
  </si>
  <si>
    <t>教育收费收入预算</t>
  </si>
  <si>
    <t>附件4-8</t>
  </si>
  <si>
    <t>重庆市綦江区水文与水旱灾害防御中心部门支出总表</t>
  </si>
  <si>
    <t>上缴上级支出</t>
  </si>
  <si>
    <t>事业单位经营支出</t>
  </si>
  <si>
    <t>对下级单位补助支出</t>
  </si>
  <si>
    <t>附件4-9</t>
  </si>
  <si>
    <t>重庆市綦江区水文与水旱灾害防御中心政府采购预算明细表</t>
  </si>
  <si>
    <t>货物类</t>
  </si>
  <si>
    <t>服务类</t>
  </si>
  <si>
    <t>工程类</t>
  </si>
  <si>
    <t>附件4-10</t>
  </si>
  <si>
    <t>2024年部门（单位）整体支出绩效目标表</t>
  </si>
  <si>
    <t>预算部门</t>
  </si>
  <si>
    <t>217004-重庆市綦江区水文与水旱灾害防御中心</t>
  </si>
  <si>
    <t>总体资金情况（元）</t>
  </si>
  <si>
    <t>预算支出总额</t>
  </si>
  <si>
    <t>财政拨款</t>
  </si>
  <si>
    <t>专户资金</t>
  </si>
  <si>
    <t>单位资金</t>
  </si>
  <si>
    <t>部
门
整
体
绩
效
情
况</t>
  </si>
  <si>
    <t>整体绩效目标</t>
  </si>
  <si>
    <t>严格执行相关政策，保障工资及时、足额发放或社保及时、足额缴纳，预算编制科学合理，减少结余资金。完成2024年水文测站设施设备维修维护，完成2024年中小河流及山洪灾害监测预警系统物业化服务。</t>
  </si>
  <si>
    <t>年度绩效指标</t>
  </si>
  <si>
    <t>一级指标</t>
  </si>
  <si>
    <t>二级指标</t>
  </si>
  <si>
    <t>三级指标</t>
  </si>
  <si>
    <t>绩效指标性质</t>
  </si>
  <si>
    <t>绩效指标值</t>
  </si>
  <si>
    <t>绩效度量单位</t>
  </si>
  <si>
    <t>权重</t>
  </si>
  <si>
    <t>产出指标</t>
  </si>
  <si>
    <t>数量指标</t>
  </si>
  <si>
    <t>足额保障率</t>
  </si>
  <si>
    <t>=</t>
  </si>
  <si>
    <t>%</t>
  </si>
  <si>
    <t>水文测站运行维护数量</t>
  </si>
  <si>
    <t>≥</t>
  </si>
  <si>
    <t>个</t>
  </si>
  <si>
    <t>时效指标</t>
  </si>
  <si>
    <t>发放及时率</t>
  </si>
  <si>
    <t>效益指标</t>
  </si>
  <si>
    <t>社会效益指标</t>
  </si>
  <si>
    <t>系统运行正常率</t>
  </si>
  <si>
    <t>可持续影响指标</t>
  </si>
  <si>
    <t>持续影响年限</t>
  </si>
  <si>
    <t>年</t>
  </si>
  <si>
    <t>满意度指标</t>
  </si>
  <si>
    <t>服务群众满意度</t>
  </si>
  <si>
    <t>其他说明</t>
  </si>
  <si>
    <t>附件4-11</t>
  </si>
  <si>
    <t>2024年项目支出绩效目标表</t>
  </si>
  <si>
    <t>编制单位：</t>
  </si>
  <si>
    <t>项目名称</t>
  </si>
  <si>
    <t>50011021T000000050930-水文测报专项经费</t>
  </si>
  <si>
    <t>业务主管部门</t>
  </si>
  <si>
    <t>重庆市綦江区水利局</t>
  </si>
  <si>
    <t>预算执行率权重</t>
  </si>
  <si>
    <t>项目分类</t>
  </si>
  <si>
    <t>当年预算（万元)</t>
  </si>
  <si>
    <t>本级安排（万元)</t>
  </si>
  <si>
    <t>上级补助（万元)</t>
  </si>
  <si>
    <t>项目概述</t>
  </si>
  <si>
    <t>完成水文测站水文基础设施设备维修、水文仪器检定、测流方案修编,专项网络正常运行。</t>
  </si>
  <si>
    <t>立项依据</t>
  </si>
  <si>
    <t>水文与灾害防御</t>
  </si>
  <si>
    <t>当年绩效目标</t>
  </si>
  <si>
    <t>完成2024年水文测站设施设备维修维护</t>
  </si>
  <si>
    <t>绩效指标</t>
  </si>
  <si>
    <t xml:space="preserve">三级指标 </t>
  </si>
  <si>
    <t>指标权重</t>
  </si>
  <si>
    <t>计量单位</t>
  </si>
  <si>
    <t>指标性质</t>
  </si>
  <si>
    <t>指标值</t>
  </si>
  <si>
    <t>是否核心指标</t>
  </si>
  <si>
    <t>水文数据准确率</t>
  </si>
  <si>
    <t>20</t>
  </si>
  <si>
    <t>90</t>
  </si>
  <si>
    <t>否</t>
  </si>
  <si>
    <t>水文监测设施运行正常率</t>
  </si>
  <si>
    <t>95</t>
  </si>
  <si>
    <t>是</t>
  </si>
  <si>
    <t>服务对象满意度指标</t>
  </si>
  <si>
    <t>10</t>
  </si>
  <si>
    <t>成本指标</t>
  </si>
  <si>
    <t>水文测报专项经费支出</t>
  </si>
  <si>
    <t>万元</t>
  </si>
  <si>
    <t>≤</t>
  </si>
  <si>
    <t>水文测站设施设备维修维护数量</t>
  </si>
  <si>
    <t>处</t>
  </si>
  <si>
    <t>135</t>
  </si>
  <si>
    <t>50011023T000003403125-洪旱灾害防御预警系统运行维护</t>
  </si>
  <si>
    <t>一般性项目</t>
  </si>
  <si>
    <t>2024年綦江区洪旱灾害防御预警系统的运行维护</t>
  </si>
  <si>
    <t>完成2024年洪旱灾害防御预警系统运行维护</t>
  </si>
  <si>
    <t>系统运行维护数量</t>
  </si>
  <si>
    <t>套</t>
  </si>
  <si>
    <t>＝</t>
  </si>
  <si>
    <t>1</t>
  </si>
  <si>
    <t>系统运维费用</t>
  </si>
  <si>
    <t>50</t>
  </si>
  <si>
    <t>系统数据准确率</t>
  </si>
  <si>
    <t>质量指标</t>
  </si>
  <si>
    <t>98</t>
  </si>
  <si>
    <t>50011023T000003403131-山洪灾害群测群防体系建设</t>
  </si>
  <si>
    <t>完成2024年群测群防体系建设</t>
  </si>
  <si>
    <t>监测预警人员补助发放率</t>
  </si>
  <si>
    <t>100</t>
  </si>
  <si>
    <t>山洪灾害监测预警数据通畅率</t>
  </si>
  <si>
    <t>山洪灾害监测预警设施设备维修费</t>
  </si>
  <si>
    <t>8.24</t>
  </si>
  <si>
    <t>山洪灾害监测预警设施设备修复率</t>
  </si>
  <si>
    <t>服务对象满意度</t>
  </si>
  <si>
    <t>50011023T000003403137-防洪抗旱经费</t>
  </si>
  <si>
    <t>2024年正常开展防洪检查，完成重要河道监控运行检查</t>
  </si>
  <si>
    <t>1.完成全年水利工程巡查；2.完成险情处置（包括聘请专业技术机构和临时处置措施）；3.完成应急物资购置。</t>
  </si>
  <si>
    <t>险情处置完成率</t>
  </si>
  <si>
    <t>水利工程巡查处数</t>
  </si>
  <si>
    <t>应急物资购置费用</t>
  </si>
  <si>
    <t>水利工程正常运转率</t>
  </si>
  <si>
    <t>50011023T000003403165-中小河流及山洪灾害预警系统物业化服务（2020-2025）</t>
  </si>
  <si>
    <t>完成2024年中小河流及山洪灾害监测预警系统物业化服务</t>
  </si>
  <si>
    <t>重庆市綦江区中小河流及山洪灾害预警系统物业化服务（2020-2022）支出</t>
  </si>
  <si>
    <t>448.5</t>
  </si>
  <si>
    <t>50011024T000004132734-重庆市綦江区水旱灾害防御物资仓库租赁项目</t>
  </si>
  <si>
    <t>完成綦江区水旱灾害防御物资仓库租赁</t>
  </si>
  <si>
    <t>租赁防御物资仓库数量</t>
  </si>
  <si>
    <t>租赁防御物资仓库面积</t>
  </si>
  <si>
    <t>平方米</t>
  </si>
  <si>
    <t>200</t>
  </si>
  <si>
    <t>租赁费用</t>
  </si>
  <si>
    <t>5</t>
  </si>
  <si>
    <t>水旱灾害防御物资正常储备率</t>
  </si>
  <si>
    <t>50011024T000004293162-水利发展资金-山洪灾害防治</t>
  </si>
  <si>
    <t>重庆市财政局关于提前下达2024年水利发展资金预算的通知.</t>
  </si>
  <si>
    <t>转移支付</t>
  </si>
  <si>
    <t>项目完成80%</t>
  </si>
  <si>
    <t>山洪灾害防御宣传次数</t>
  </si>
  <si>
    <t>次</t>
  </si>
  <si>
    <t>山洪灾害应急演练次数</t>
  </si>
  <si>
    <t>山洪灾害监测站运行通畅率</t>
  </si>
  <si>
    <t>山洪灾害非工程措施维修养护</t>
  </si>
  <si>
    <t>2023年项目支出绩效目标表</t>
  </si>
  <si>
    <t>中小河流及山洪灾害监测预警系统运行维护及水文资料整编</t>
  </si>
  <si>
    <t>1.完成2020-2025年中小河流及山洪灾害监测预警系统物业化服务；2.支付率达到100%。</t>
  </si>
  <si>
    <t>中小河流及山洪灾害系统运行正常</t>
  </si>
  <si>
    <t>定性</t>
  </si>
  <si>
    <t>良</t>
  </si>
  <si>
    <t>保障水文监测站点运行正常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</si>
</sst>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;;"/>
    <numFmt numFmtId="178" formatCode="0.00_ "/>
  </numFmts>
  <fonts count="49">
    <font>
      <sz val="11"/>
      <color theme="1"/>
      <name val="等线"/>
      <charset val="134"/>
    </font>
    <font>
      <sz val="11"/>
      <color indexed="8"/>
      <name val="等线"/>
      <charset val="1"/>
      <scheme val="minor"/>
    </font>
    <font>
      <b/>
      <sz val="10"/>
      <name val="宋体"/>
      <charset val="134"/>
    </font>
    <font>
      <b/>
      <sz val="15"/>
      <color rgb="FF000000"/>
      <name val="SimSun"/>
      <charset val="134"/>
    </font>
    <font>
      <sz val="9"/>
      <color rgb="FF000000"/>
      <name val="SimSun"/>
      <charset val="134"/>
    </font>
    <font>
      <sz val="10"/>
      <name val="Arial"/>
      <charset val="0"/>
    </font>
    <font>
      <sz val="14"/>
      <name val="方正黑体_GBK"/>
      <charset val="134"/>
    </font>
    <font>
      <sz val="22"/>
      <color indexed="8"/>
      <name val="方正小标宋_GBK"/>
      <charset val="134"/>
    </font>
    <font>
      <b/>
      <sz val="11"/>
      <color indexed="8"/>
      <name val="微软雅黑"/>
      <charset val="134"/>
    </font>
    <font>
      <sz val="11"/>
      <color indexed="8"/>
      <name val="微软雅黑"/>
      <charset val="134"/>
    </font>
    <font>
      <b/>
      <sz val="11"/>
      <color theme="1"/>
      <name val="等线"/>
      <charset val="134"/>
      <scheme val="minor"/>
    </font>
    <font>
      <sz val="11"/>
      <color theme="1"/>
      <name val="微软雅黑"/>
      <charset val="134"/>
    </font>
    <font>
      <sz val="11"/>
      <color indexed="8"/>
      <name val="方正小标宋_GBK"/>
      <charset val="134"/>
    </font>
    <font>
      <sz val="9"/>
      <color indexed="8"/>
      <name val="SimSun"/>
      <charset val="134"/>
    </font>
    <font>
      <b/>
      <sz val="22"/>
      <color indexed="8"/>
      <name val="华文细黑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b/>
      <sz val="22"/>
      <name val="华文细黑"/>
      <charset val="134"/>
    </font>
    <font>
      <b/>
      <sz val="14"/>
      <name val="楷体_GB2312"/>
      <charset val="134"/>
    </font>
    <font>
      <sz val="6"/>
      <name val="楷体_GB2312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楷体_GB2312"/>
      <charset val="134"/>
    </font>
    <font>
      <b/>
      <sz val="22"/>
      <color indexed="8"/>
      <name val="等线"/>
      <charset val="134"/>
    </font>
    <font>
      <b/>
      <sz val="18"/>
      <color indexed="8"/>
      <name val="等线"/>
      <charset val="134"/>
    </font>
    <font>
      <sz val="18"/>
      <color indexed="8"/>
      <name val="等线"/>
      <charset val="134"/>
    </font>
    <font>
      <sz val="11"/>
      <color indexed="8"/>
      <name val="等线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</font>
    <font>
      <b/>
      <sz val="18"/>
      <color theme="3"/>
      <name val="等线 Light"/>
      <charset val="134"/>
    </font>
    <font>
      <i/>
      <sz val="11"/>
      <color rgb="FF7F7F7F"/>
      <name val="等线"/>
      <charset val="134"/>
    </font>
    <font>
      <b/>
      <sz val="15"/>
      <color theme="3"/>
      <name val="等线"/>
      <charset val="134"/>
    </font>
    <font>
      <b/>
      <sz val="13"/>
      <color theme="3"/>
      <name val="等线"/>
      <charset val="134"/>
    </font>
    <font>
      <b/>
      <sz val="11"/>
      <color theme="3"/>
      <name val="等线"/>
      <charset val="134"/>
    </font>
    <font>
      <sz val="11"/>
      <color rgb="FF3F3F76"/>
      <name val="等线"/>
      <charset val="134"/>
    </font>
    <font>
      <b/>
      <sz val="11"/>
      <color rgb="FF3F3F3F"/>
      <name val="等线"/>
      <charset val="134"/>
    </font>
    <font>
      <b/>
      <sz val="11"/>
      <color rgb="FFFA7D00"/>
      <name val="等线"/>
      <charset val="134"/>
    </font>
    <font>
      <b/>
      <sz val="11"/>
      <color theme="0"/>
      <name val="等线"/>
      <charset val="134"/>
    </font>
    <font>
      <sz val="11"/>
      <color rgb="FFFA7D00"/>
      <name val="等线"/>
      <charset val="134"/>
    </font>
    <font>
      <b/>
      <sz val="11"/>
      <color theme="1"/>
      <name val="等线"/>
      <charset val="134"/>
    </font>
    <font>
      <sz val="11"/>
      <color rgb="FF006100"/>
      <name val="等线"/>
      <charset val="134"/>
    </font>
    <font>
      <sz val="11"/>
      <color rgb="FF9C0006"/>
      <name val="等线"/>
      <charset val="134"/>
    </font>
    <font>
      <sz val="11"/>
      <color rgb="FF9C6500"/>
      <name val="等线"/>
      <charset val="134"/>
    </font>
    <font>
      <sz val="11"/>
      <color theme="0"/>
      <name val="等线"/>
      <charset val="134"/>
    </font>
    <font>
      <sz val="10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4" borderId="13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5" borderId="17" applyNumberFormat="0" applyAlignment="0" applyProtection="0">
      <alignment vertical="center"/>
    </xf>
    <xf numFmtId="0" fontId="39" fillId="6" borderId="18" applyNumberFormat="0" applyAlignment="0" applyProtection="0">
      <alignment vertical="center"/>
    </xf>
    <xf numFmtId="0" fontId="40" fillId="6" borderId="17" applyNumberFormat="0" applyAlignment="0" applyProtection="0">
      <alignment vertical="center"/>
    </xf>
    <xf numFmtId="0" fontId="41" fillId="7" borderId="19" applyNumberFormat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8" fillId="0" borderId="0"/>
    <xf numFmtId="0" fontId="19" fillId="0" borderId="0"/>
    <xf numFmtId="0" fontId="19" fillId="0" borderId="0"/>
  </cellStyleXfs>
  <cellXfs count="204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50" applyNumberFormat="1" applyFont="1" applyFill="1" applyAlignment="1" applyProtection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5" fillId="0" borderId="0" xfId="49" applyFont="1" applyFill="1" applyBorder="1" applyAlignment="1"/>
    <xf numFmtId="0" fontId="0" fillId="0" borderId="0" xfId="0" applyFill="1" applyBorder="1" applyAlignment="1">
      <alignment vertical="center"/>
    </xf>
    <xf numFmtId="0" fontId="6" fillId="0" borderId="0" xfId="50" applyNumberFormat="1" applyFont="1" applyFill="1" applyBorder="1" applyAlignment="1" applyProtection="1">
      <alignment wrapText="1"/>
    </xf>
    <xf numFmtId="0" fontId="7" fillId="2" borderId="0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8" fillId="0" borderId="2" xfId="49" applyFont="1" applyFill="1" applyBorder="1" applyAlignment="1">
      <alignment horizontal="center" vertical="center" wrapText="1"/>
    </xf>
    <xf numFmtId="0" fontId="8" fillId="2" borderId="2" xfId="49" applyFont="1" applyFill="1" applyBorder="1" applyAlignment="1">
      <alignment horizontal="center" vertical="center" wrapText="1"/>
    </xf>
    <xf numFmtId="176" fontId="8" fillId="2" borderId="2" xfId="49" applyNumberFormat="1" applyFont="1" applyFill="1" applyBorder="1" applyAlignment="1">
      <alignment horizontal="right" vertical="center" wrapText="1"/>
    </xf>
    <xf numFmtId="176" fontId="8" fillId="0" borderId="2" xfId="49" applyNumberFormat="1" applyFont="1" applyFill="1" applyBorder="1" applyAlignment="1">
      <alignment horizontal="right" vertical="center" wrapText="1"/>
    </xf>
    <xf numFmtId="176" fontId="8" fillId="0" borderId="2" xfId="49" applyNumberFormat="1" applyFont="1" applyFill="1" applyBorder="1" applyAlignment="1">
      <alignment horizontal="right" vertical="center"/>
    </xf>
    <xf numFmtId="0" fontId="10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5" fillId="0" borderId="0" xfId="49" applyFont="1" applyFill="1" applyBorder="1" applyAlignment="1">
      <alignment vertical="center"/>
    </xf>
    <xf numFmtId="0" fontId="12" fillId="2" borderId="0" xfId="0" applyFont="1" applyFill="1" applyAlignment="1">
      <alignment horizontal="right" vertical="center" wrapText="1"/>
    </xf>
    <xf numFmtId="0" fontId="0" fillId="0" borderId="0" xfId="0" applyFill="1" applyAlignment="1">
      <alignment vertical="center"/>
    </xf>
    <xf numFmtId="176" fontId="9" fillId="0" borderId="2" xfId="49" applyNumberFormat="1" applyFont="1" applyFill="1" applyBorder="1" applyAlignment="1">
      <alignment horizontal="right" vertical="center" wrapText="1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/>
    <xf numFmtId="0" fontId="2" fillId="0" borderId="0" xfId="50" applyNumberFormat="1" applyFont="1" applyFill="1" applyAlignment="1" applyProtection="1">
      <alignment wrapText="1"/>
    </xf>
    <xf numFmtId="0" fontId="13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6" fillId="0" borderId="2" xfId="51" applyNumberFormat="1" applyFont="1" applyFill="1" applyBorder="1" applyAlignment="1" applyProtection="1">
      <alignment horizontal="center" vertical="center" wrapText="1"/>
    </xf>
    <xf numFmtId="0" fontId="17" fillId="0" borderId="2" xfId="50" applyFont="1" applyFill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0" fillId="0" borderId="2" xfId="0" applyBorder="1"/>
    <xf numFmtId="0" fontId="18" fillId="0" borderId="0" xfId="51" applyFont="1" applyFill="1"/>
    <xf numFmtId="0" fontId="0" fillId="0" borderId="0" xfId="0" applyAlignment="1">
      <alignment horizontal="right" vertical="center"/>
    </xf>
    <xf numFmtId="0" fontId="19" fillId="0" borderId="0" xfId="51" applyNumberFormat="1"/>
    <xf numFmtId="0" fontId="19" fillId="0" borderId="0" xfId="51"/>
    <xf numFmtId="0" fontId="19" fillId="0" borderId="0" xfId="51" applyFill="1"/>
    <xf numFmtId="0" fontId="2" fillId="0" borderId="0" xfId="51" applyNumberFormat="1" applyFont="1" applyFill="1" applyAlignment="1" applyProtection="1">
      <alignment horizontal="left" vertical="center"/>
    </xf>
    <xf numFmtId="0" fontId="19" fillId="0" borderId="0" xfId="51" applyNumberFormat="1" applyFill="1"/>
    <xf numFmtId="0" fontId="20" fillId="0" borderId="0" xfId="51" applyNumberFormat="1" applyFont="1" applyFill="1" applyAlignment="1" applyProtection="1">
      <alignment horizontal="center"/>
    </xf>
    <xf numFmtId="0" fontId="21" fillId="0" borderId="0" xfId="51" applyNumberFormat="1" applyFont="1" applyFill="1" applyAlignment="1">
      <alignment horizontal="centerContinuous"/>
    </xf>
    <xf numFmtId="0" fontId="19" fillId="0" borderId="0" xfId="51" applyNumberFormat="1" applyFill="1" applyAlignment="1">
      <alignment horizontal="centerContinuous"/>
    </xf>
    <xf numFmtId="0" fontId="19" fillId="0" borderId="0" xfId="51" applyAlignment="1">
      <alignment horizontal="centerContinuous"/>
    </xf>
    <xf numFmtId="0" fontId="19" fillId="0" borderId="0" xfId="51" applyFill="1" applyAlignment="1">
      <alignment horizontal="centerContinuous"/>
    </xf>
    <xf numFmtId="0" fontId="21" fillId="0" borderId="0" xfId="51" applyNumberFormat="1" applyFont="1" applyFill="1" applyAlignment="1" applyProtection="1">
      <alignment horizontal="centerContinuous"/>
    </xf>
    <xf numFmtId="0" fontId="17" fillId="0" borderId="0" xfId="51" applyNumberFormat="1" applyFont="1"/>
    <xf numFmtId="0" fontId="17" fillId="0" borderId="0" xfId="51" applyNumberFormat="1" applyFont="1" applyFill="1"/>
    <xf numFmtId="0" fontId="17" fillId="0" borderId="0" xfId="51" applyFont="1"/>
    <xf numFmtId="0" fontId="17" fillId="0" borderId="0" xfId="51" applyFont="1" applyFill="1"/>
    <xf numFmtId="0" fontId="17" fillId="0" borderId="0" xfId="51" applyFont="1" applyAlignment="1">
      <alignment horizontal="right"/>
    </xf>
    <xf numFmtId="0" fontId="17" fillId="0" borderId="2" xfId="51" applyNumberFormat="1" applyFont="1" applyFill="1" applyBorder="1" applyAlignment="1" applyProtection="1">
      <alignment vertical="center"/>
    </xf>
    <xf numFmtId="0" fontId="16" fillId="0" borderId="2" xfId="51" applyNumberFormat="1" applyFont="1" applyFill="1" applyBorder="1" applyAlignment="1" applyProtection="1">
      <alignment horizontal="center" vertical="center"/>
    </xf>
    <xf numFmtId="4" fontId="16" fillId="0" borderId="2" xfId="51" applyNumberFormat="1" applyFont="1" applyFill="1" applyBorder="1" applyAlignment="1" applyProtection="1">
      <alignment horizontal="right" vertical="center" wrapText="1"/>
    </xf>
    <xf numFmtId="4" fontId="17" fillId="0" borderId="2" xfId="51" applyNumberFormat="1" applyFont="1" applyFill="1" applyBorder="1" applyAlignment="1" applyProtection="1">
      <alignment horizontal="right" vertical="center" wrapText="1"/>
    </xf>
    <xf numFmtId="0" fontId="16" fillId="0" borderId="2" xfId="51" applyNumberFormat="1" applyFont="1" applyFill="1" applyBorder="1" applyAlignment="1" applyProtection="1">
      <alignment vertical="center"/>
    </xf>
    <xf numFmtId="0" fontId="16" fillId="0" borderId="2" xfId="51" applyNumberFormat="1" applyFont="1" applyFill="1" applyBorder="1" applyAlignment="1" applyProtection="1">
      <alignment horizontal="left" vertical="center"/>
    </xf>
    <xf numFmtId="0" fontId="17" fillId="0" borderId="2" xfId="51" applyNumberFormat="1" applyFont="1" applyFill="1" applyBorder="1" applyAlignment="1" applyProtection="1">
      <alignment horizontal="left" vertical="center"/>
    </xf>
    <xf numFmtId="0" fontId="17" fillId="0" borderId="5" xfId="51" applyNumberFormat="1" applyFont="1" applyFill="1" applyBorder="1" applyAlignment="1" applyProtection="1">
      <alignment horizontal="left" vertical="center"/>
    </xf>
    <xf numFmtId="0" fontId="17" fillId="0" borderId="6" xfId="51" applyNumberFormat="1" applyFont="1" applyFill="1" applyBorder="1" applyAlignment="1" applyProtection="1">
      <alignment horizontal="left" vertical="center"/>
    </xf>
    <xf numFmtId="0" fontId="20" fillId="0" borderId="0" xfId="51" applyNumberFormat="1" applyFont="1" applyFill="1" applyAlignment="1" applyProtection="1">
      <alignment horizontal="centerContinuous"/>
    </xf>
    <xf numFmtId="0" fontId="2" fillId="0" borderId="0" xfId="51" applyNumberFormat="1" applyFont="1" applyFill="1" applyAlignment="1" applyProtection="1">
      <alignment horizontal="centerContinuous"/>
    </xf>
    <xf numFmtId="0" fontId="16" fillId="0" borderId="0" xfId="51" applyNumberFormat="1" applyFont="1" applyFill="1" applyAlignment="1" applyProtection="1">
      <alignment horizontal="centerContinuous"/>
    </xf>
    <xf numFmtId="0" fontId="16" fillId="0" borderId="2" xfId="51" applyFont="1" applyBorder="1" applyAlignment="1">
      <alignment horizontal="center" vertical="center" wrapText="1"/>
    </xf>
    <xf numFmtId="0" fontId="16" fillId="0" borderId="2" xfId="51" applyFont="1" applyFill="1" applyBorder="1" applyAlignment="1">
      <alignment horizontal="center" vertical="center" wrapText="1"/>
    </xf>
    <xf numFmtId="49" fontId="17" fillId="0" borderId="2" xfId="51" applyNumberFormat="1" applyFont="1" applyFill="1" applyBorder="1" applyAlignment="1" applyProtection="1">
      <alignment vertical="center"/>
    </xf>
    <xf numFmtId="177" fontId="16" fillId="0" borderId="2" xfId="51" applyNumberFormat="1" applyFont="1" applyFill="1" applyBorder="1" applyAlignment="1" applyProtection="1">
      <alignment horizontal="center" vertical="center"/>
    </xf>
    <xf numFmtId="49" fontId="16" fillId="0" borderId="2" xfId="51" applyNumberFormat="1" applyFont="1" applyFill="1" applyBorder="1" applyAlignment="1" applyProtection="1">
      <alignment vertical="center"/>
    </xf>
    <xf numFmtId="177" fontId="16" fillId="0" borderId="2" xfId="51" applyNumberFormat="1" applyFont="1" applyFill="1" applyBorder="1" applyAlignment="1" applyProtection="1">
      <alignment horizontal="left" vertical="center"/>
    </xf>
    <xf numFmtId="177" fontId="17" fillId="0" borderId="2" xfId="51" applyNumberFormat="1" applyFont="1" applyFill="1" applyBorder="1" applyAlignment="1" applyProtection="1">
      <alignment horizontal="left" vertical="center"/>
    </xf>
    <xf numFmtId="0" fontId="22" fillId="0" borderId="0" xfId="51" applyFont="1" applyFill="1" applyAlignment="1">
      <alignment horizontal="right"/>
    </xf>
    <xf numFmtId="0" fontId="17" fillId="0" borderId="6" xfId="51" applyNumberFormat="1" applyFont="1" applyFill="1" applyBorder="1" applyAlignment="1" applyProtection="1">
      <alignment horizontal="right" vertical="center"/>
    </xf>
    <xf numFmtId="0" fontId="23" fillId="0" borderId="0" xfId="51" applyFont="1" applyFill="1" applyAlignment="1">
      <alignment horizontal="right" vertical="center"/>
    </xf>
    <xf numFmtId="0" fontId="23" fillId="0" borderId="0" xfId="51" applyFont="1" applyFill="1" applyAlignment="1">
      <alignment vertical="center"/>
    </xf>
    <xf numFmtId="0" fontId="22" fillId="0" borderId="0" xfId="51" applyFont="1" applyAlignment="1">
      <alignment horizontal="right"/>
    </xf>
    <xf numFmtId="0" fontId="20" fillId="0" borderId="0" xfId="51" applyFont="1" applyFill="1" applyAlignment="1">
      <alignment horizontal="centerContinuous" vertical="center"/>
    </xf>
    <xf numFmtId="0" fontId="24" fillId="0" borderId="0" xfId="51" applyFont="1" applyFill="1" applyAlignment="1">
      <alignment horizontal="centerContinuous" vertical="center"/>
    </xf>
    <xf numFmtId="0" fontId="23" fillId="0" borderId="0" xfId="51" applyFont="1" applyFill="1" applyAlignment="1">
      <alignment horizontal="centerContinuous" vertical="center"/>
    </xf>
    <xf numFmtId="0" fontId="17" fillId="0" borderId="0" xfId="51" applyFont="1" applyFill="1" applyAlignment="1">
      <alignment horizontal="center" vertical="center"/>
    </xf>
    <xf numFmtId="0" fontId="17" fillId="0" borderId="0" xfId="51" applyFont="1" applyFill="1" applyAlignment="1">
      <alignment vertical="center"/>
    </xf>
    <xf numFmtId="0" fontId="16" fillId="0" borderId="5" xfId="51" applyNumberFormat="1" applyFont="1" applyFill="1" applyBorder="1" applyAlignment="1" applyProtection="1">
      <alignment horizontal="center" vertical="center"/>
    </xf>
    <xf numFmtId="0" fontId="16" fillId="0" borderId="5" xfId="51" applyNumberFormat="1" applyFont="1" applyFill="1" applyBorder="1" applyAlignment="1" applyProtection="1">
      <alignment horizontal="centerContinuous" vertical="center" wrapText="1"/>
    </xf>
    <xf numFmtId="0" fontId="17" fillId="0" borderId="7" xfId="51" applyFont="1" applyFill="1" applyBorder="1" applyAlignment="1">
      <alignment vertical="center"/>
    </xf>
    <xf numFmtId="4" fontId="17" fillId="0" borderId="8" xfId="51" applyNumberFormat="1" applyFont="1" applyFill="1" applyBorder="1" applyAlignment="1" applyProtection="1">
      <alignment horizontal="right" vertical="center" wrapText="1"/>
    </xf>
    <xf numFmtId="0" fontId="17" fillId="0" borderId="9" xfId="51" applyFont="1" applyBorder="1" applyAlignment="1">
      <alignment vertical="center" wrapText="1"/>
    </xf>
    <xf numFmtId="4" fontId="17" fillId="0" borderId="2" xfId="50" applyNumberFormat="1" applyFont="1" applyBorder="1" applyAlignment="1">
      <alignment horizontal="right" vertical="center" wrapText="1"/>
    </xf>
    <xf numFmtId="0" fontId="17" fillId="0" borderId="3" xfId="51" applyFont="1" applyBorder="1" applyAlignment="1">
      <alignment vertical="center"/>
    </xf>
    <xf numFmtId="0" fontId="17" fillId="0" borderId="3" xfId="51" applyFont="1" applyBorder="1" applyAlignment="1">
      <alignment horizontal="left" vertical="center"/>
    </xf>
    <xf numFmtId="0" fontId="17" fillId="0" borderId="3" xfId="51" applyFont="1" applyFill="1" applyBorder="1" applyAlignment="1">
      <alignment vertical="center"/>
    </xf>
    <xf numFmtId="4" fontId="17" fillId="0" borderId="10" xfId="51" applyNumberFormat="1" applyFont="1" applyFill="1" applyBorder="1" applyAlignment="1" applyProtection="1">
      <alignment horizontal="right" vertical="center" wrapText="1"/>
    </xf>
    <xf numFmtId="4" fontId="17" fillId="0" borderId="9" xfId="51" applyNumberFormat="1" applyFont="1" applyBorder="1" applyAlignment="1">
      <alignment vertical="center" wrapText="1"/>
    </xf>
    <xf numFmtId="4" fontId="17" fillId="0" borderId="5" xfId="51" applyNumberFormat="1" applyFont="1" applyFill="1" applyBorder="1" applyAlignment="1" applyProtection="1">
      <alignment horizontal="right" vertical="center" wrapText="1"/>
    </xf>
    <xf numFmtId="4" fontId="16" fillId="0" borderId="10" xfId="51" applyNumberFormat="1" applyFont="1" applyFill="1" applyBorder="1" applyAlignment="1">
      <alignment horizontal="right" vertical="center" wrapText="1"/>
    </xf>
    <xf numFmtId="4" fontId="16" fillId="0" borderId="2" xfId="51" applyNumberFormat="1" applyFont="1" applyBorder="1" applyAlignment="1">
      <alignment vertical="center" wrapText="1"/>
    </xf>
    <xf numFmtId="4" fontId="17" fillId="0" borderId="10" xfId="51" applyNumberFormat="1" applyFont="1" applyFill="1" applyBorder="1" applyAlignment="1">
      <alignment horizontal="right" vertical="center" wrapText="1"/>
    </xf>
    <xf numFmtId="0" fontId="16" fillId="0" borderId="4" xfId="51" applyFont="1" applyBorder="1" applyAlignment="1">
      <alignment horizontal="center" vertical="center" wrapText="1"/>
    </xf>
    <xf numFmtId="4" fontId="17" fillId="0" borderId="2" xfId="51" applyNumberFormat="1" applyFont="1" applyBorder="1" applyAlignment="1">
      <alignment vertical="center" wrapText="1"/>
    </xf>
    <xf numFmtId="0" fontId="16" fillId="0" borderId="3" xfId="51" applyFont="1" applyFill="1" applyBorder="1" applyAlignment="1">
      <alignment horizontal="center" vertical="center"/>
    </xf>
    <xf numFmtId="0" fontId="17" fillId="0" borderId="4" xfId="51" applyFont="1" applyFill="1" applyBorder="1" applyAlignment="1">
      <alignment vertical="center" wrapText="1"/>
    </xf>
    <xf numFmtId="0" fontId="16" fillId="0" borderId="2" xfId="51" applyFont="1" applyFill="1" applyBorder="1" applyAlignment="1">
      <alignment horizontal="center" vertical="center"/>
    </xf>
    <xf numFmtId="0" fontId="23" fillId="0" borderId="0" xfId="51" applyFont="1" applyFill="1"/>
    <xf numFmtId="0" fontId="20" fillId="0" borderId="0" xfId="51" applyFont="1" applyFill="1" applyAlignment="1">
      <alignment horizontal="centerContinuous"/>
    </xf>
    <xf numFmtId="0" fontId="25" fillId="0" borderId="0" xfId="51" applyFont="1" applyAlignment="1">
      <alignment horizontal="centerContinuous"/>
    </xf>
    <xf numFmtId="0" fontId="16" fillId="0" borderId="0" xfId="51" applyFont="1" applyFill="1" applyAlignment="1">
      <alignment horizontal="centerContinuous"/>
    </xf>
    <xf numFmtId="0" fontId="16" fillId="0" borderId="0" xfId="51" applyFont="1" applyAlignment="1">
      <alignment horizontal="centerContinuous"/>
    </xf>
    <xf numFmtId="0" fontId="16" fillId="0" borderId="0" xfId="51" applyFont="1" applyAlignment="1">
      <alignment horizontal="right" vertical="center"/>
    </xf>
    <xf numFmtId="0" fontId="16" fillId="0" borderId="3" xfId="51" applyNumberFormat="1" applyFont="1" applyFill="1" applyBorder="1" applyAlignment="1" applyProtection="1">
      <alignment horizontal="center" vertical="center"/>
    </xf>
    <xf numFmtId="0" fontId="16" fillId="0" borderId="10" xfId="51" applyNumberFormat="1" applyFont="1" applyFill="1" applyBorder="1" applyAlignment="1" applyProtection="1">
      <alignment horizontal="center" vertical="center"/>
    </xf>
    <xf numFmtId="0" fontId="16" fillId="0" borderId="8" xfId="51" applyNumberFormat="1" applyFont="1" applyFill="1" applyBorder="1" applyAlignment="1" applyProtection="1">
      <alignment horizontal="center" vertical="center"/>
    </xf>
    <xf numFmtId="178" fontId="16" fillId="0" borderId="2" xfId="51" applyNumberFormat="1" applyFont="1" applyFill="1" applyBorder="1" applyAlignment="1" applyProtection="1">
      <alignment horizontal="center" vertical="center"/>
    </xf>
    <xf numFmtId="0" fontId="16" fillId="0" borderId="5" xfId="51" applyNumberFormat="1" applyFont="1" applyFill="1" applyBorder="1" applyAlignment="1" applyProtection="1">
      <alignment horizontal="left" vertical="center"/>
    </xf>
    <xf numFmtId="0" fontId="16" fillId="0" borderId="6" xfId="51" applyNumberFormat="1" applyFont="1" applyFill="1" applyBorder="1" applyAlignment="1" applyProtection="1">
      <alignment horizontal="left" vertical="center"/>
    </xf>
    <xf numFmtId="0" fontId="2" fillId="0" borderId="0" xfId="51" applyFont="1" applyAlignment="1">
      <alignment vertical="center"/>
    </xf>
    <xf numFmtId="0" fontId="20" fillId="0" borderId="0" xfId="51" applyFont="1" applyFill="1" applyAlignment="1">
      <alignment horizontal="centerContinuous" wrapText="1"/>
    </xf>
    <xf numFmtId="0" fontId="25" fillId="0" borderId="0" xfId="51" applyFont="1" applyFill="1" applyAlignment="1">
      <alignment horizontal="centerContinuous"/>
    </xf>
    <xf numFmtId="0" fontId="23" fillId="0" borderId="0" xfId="51" applyFont="1"/>
    <xf numFmtId="0" fontId="16" fillId="0" borderId="7" xfId="51" applyNumberFormat="1" applyFont="1" applyFill="1" applyBorder="1" applyAlignment="1" applyProtection="1">
      <alignment horizontal="center" vertical="center" wrapText="1"/>
    </xf>
    <xf numFmtId="0" fontId="16" fillId="0" borderId="9" xfId="51" applyNumberFormat="1" applyFont="1" applyFill="1" applyBorder="1" applyAlignment="1" applyProtection="1">
      <alignment horizontal="center" vertical="center"/>
    </xf>
    <xf numFmtId="0" fontId="16" fillId="0" borderId="10" xfId="51" applyNumberFormat="1" applyFont="1" applyFill="1" applyBorder="1" applyAlignment="1" applyProtection="1">
      <alignment horizontal="center" vertical="center" wrapText="1"/>
    </xf>
    <xf numFmtId="0" fontId="16" fillId="0" borderId="8" xfId="51" applyNumberFormat="1" applyFont="1" applyFill="1" applyBorder="1" applyAlignment="1" applyProtection="1">
      <alignment horizontal="center" vertical="center" wrapText="1"/>
    </xf>
    <xf numFmtId="4" fontId="17" fillId="0" borderId="2" xfId="51" applyNumberFormat="1" applyFont="1" applyFill="1" applyBorder="1" applyAlignment="1" applyProtection="1"/>
    <xf numFmtId="4" fontId="17" fillId="0" borderId="3" xfId="51" applyNumberFormat="1" applyFont="1" applyFill="1" applyBorder="1" applyAlignment="1" applyProtection="1"/>
    <xf numFmtId="4" fontId="16" fillId="0" borderId="3" xfId="51" applyNumberFormat="1" applyFont="1" applyFill="1" applyBorder="1" applyAlignment="1" applyProtection="1">
      <alignment horizontal="right" vertical="center" wrapText="1"/>
    </xf>
    <xf numFmtId="0" fontId="22" fillId="0" borderId="0" xfId="51" applyFont="1" applyAlignment="1">
      <alignment horizontal="center" vertical="center"/>
    </xf>
    <xf numFmtId="4" fontId="17" fillId="0" borderId="4" xfId="51" applyNumberFormat="1" applyFont="1" applyFill="1" applyBorder="1" applyAlignment="1" applyProtection="1">
      <alignment horizontal="right" vertical="center" wrapText="1"/>
    </xf>
    <xf numFmtId="4" fontId="17" fillId="0" borderId="11" xfId="51" applyNumberFormat="1" applyFont="1" applyFill="1" applyBorder="1" applyAlignment="1" applyProtection="1">
      <alignment horizontal="right" vertical="center" wrapText="1"/>
    </xf>
    <xf numFmtId="4" fontId="17" fillId="0" borderId="3" xfId="51" applyNumberFormat="1" applyFont="1" applyFill="1" applyBorder="1" applyAlignment="1" applyProtection="1">
      <alignment horizontal="right" vertical="center" wrapText="1"/>
    </xf>
    <xf numFmtId="0" fontId="22" fillId="0" borderId="0" xfId="51" applyFont="1" applyAlignment="1">
      <alignment horizontal="right" vertical="center"/>
    </xf>
    <xf numFmtId="49" fontId="20" fillId="0" borderId="0" xfId="51" applyNumberFormat="1" applyFont="1" applyFill="1" applyAlignment="1" applyProtection="1">
      <alignment horizontal="centerContinuous" wrapText="1"/>
    </xf>
    <xf numFmtId="0" fontId="25" fillId="0" borderId="0" xfId="51" applyNumberFormat="1" applyFont="1" applyFill="1" applyAlignment="1" applyProtection="1">
      <alignment horizontal="centerContinuous"/>
    </xf>
    <xf numFmtId="0" fontId="17" fillId="0" borderId="0" xfId="51" applyFont="1" applyAlignment="1">
      <alignment horizontal="right" vertical="center"/>
    </xf>
    <xf numFmtId="49" fontId="17" fillId="0" borderId="2" xfId="51" applyNumberFormat="1" applyFont="1" applyFill="1" applyBorder="1" applyAlignment="1" applyProtection="1"/>
    <xf numFmtId="4" fontId="16" fillId="0" borderId="2" xfId="51" applyNumberFormat="1" applyFont="1" applyFill="1" applyBorder="1" applyAlignment="1">
      <alignment horizontal="right" vertical="center" wrapText="1"/>
    </xf>
    <xf numFmtId="177" fontId="16" fillId="0" borderId="2" xfId="51" applyNumberFormat="1" applyFont="1" applyFill="1" applyBorder="1" applyAlignment="1" applyProtection="1">
      <alignment vertical="center"/>
    </xf>
    <xf numFmtId="177" fontId="17" fillId="0" borderId="2" xfId="51" applyNumberFormat="1" applyFont="1" applyFill="1" applyBorder="1" applyAlignment="1" applyProtection="1">
      <alignment vertical="center"/>
    </xf>
    <xf numFmtId="4" fontId="17" fillId="0" borderId="2" xfId="51" applyNumberFormat="1" applyFont="1" applyFill="1" applyBorder="1" applyAlignment="1">
      <alignment horizontal="right" vertical="center" wrapText="1"/>
    </xf>
    <xf numFmtId="0" fontId="17" fillId="0" borderId="2" xfId="51" applyFont="1" applyFill="1" applyBorder="1" applyAlignment="1">
      <alignment vertical="center"/>
    </xf>
    <xf numFmtId="0" fontId="17" fillId="0" borderId="2" xfId="51" applyFont="1" applyBorder="1" applyAlignment="1">
      <alignment vertical="center"/>
    </xf>
    <xf numFmtId="0" fontId="19" fillId="0" borderId="0" xfId="51" applyFont="1"/>
    <xf numFmtId="0" fontId="19" fillId="0" borderId="0" xfId="51" applyBorder="1"/>
    <xf numFmtId="49" fontId="20" fillId="0" borderId="0" xfId="51" applyNumberFormat="1" applyFont="1" applyFill="1" applyAlignment="1" applyProtection="1">
      <alignment horizontal="center" wrapText="1"/>
    </xf>
    <xf numFmtId="0" fontId="17" fillId="0" borderId="0" xfId="51" applyNumberFormat="1" applyFont="1" applyFill="1" applyAlignment="1" applyProtection="1">
      <alignment horizontal="right"/>
    </xf>
    <xf numFmtId="0" fontId="16" fillId="0" borderId="6" xfId="51" applyNumberFormat="1" applyFont="1" applyFill="1" applyBorder="1" applyAlignment="1" applyProtection="1">
      <alignment horizontal="center" vertical="center"/>
    </xf>
    <xf numFmtId="178" fontId="16" fillId="0" borderId="5" xfId="51" applyNumberFormat="1" applyFont="1" applyFill="1" applyBorder="1" applyAlignment="1" applyProtection="1">
      <alignment horizontal="right" vertical="center"/>
    </xf>
    <xf numFmtId="178" fontId="16" fillId="0" borderId="9" xfId="51" applyNumberFormat="1" applyFont="1" applyFill="1" applyBorder="1" applyAlignment="1" applyProtection="1">
      <alignment horizontal="right" vertical="center"/>
    </xf>
    <xf numFmtId="178" fontId="16" fillId="0" borderId="5" xfId="51" applyNumberFormat="1" applyFont="1" applyFill="1" applyBorder="1" applyAlignment="1" applyProtection="1">
      <alignment horizontal="center" vertical="center"/>
    </xf>
    <xf numFmtId="178" fontId="17" fillId="0" borderId="5" xfId="51" applyNumberFormat="1" applyFont="1" applyFill="1" applyBorder="1" applyAlignment="1" applyProtection="1">
      <alignment horizontal="right" vertical="center"/>
    </xf>
    <xf numFmtId="178" fontId="17" fillId="0" borderId="5" xfId="51" applyNumberFormat="1" applyFont="1" applyFill="1" applyBorder="1" applyAlignment="1" applyProtection="1">
      <alignment horizontal="center" vertical="center"/>
    </xf>
    <xf numFmtId="0" fontId="16" fillId="0" borderId="0" xfId="51" applyNumberFormat="1" applyFont="1" applyFill="1" applyBorder="1" applyAlignment="1" applyProtection="1">
      <alignment horizontal="left" vertical="center"/>
    </xf>
    <xf numFmtId="0" fontId="19" fillId="0" borderId="0" xfId="51" applyFill="1" applyBorder="1"/>
    <xf numFmtId="0" fontId="23" fillId="0" borderId="0" xfId="50" applyFont="1"/>
    <xf numFmtId="0" fontId="19" fillId="0" borderId="0" xfId="50" applyAlignment="1">
      <alignment wrapText="1"/>
    </xf>
    <xf numFmtId="0" fontId="19" fillId="0" borderId="0" xfId="50"/>
    <xf numFmtId="0" fontId="23" fillId="0" borderId="0" xfId="50" applyFont="1" applyAlignment="1">
      <alignment wrapText="1"/>
    </xf>
    <xf numFmtId="0" fontId="20" fillId="0" borderId="0" xfId="50" applyNumberFormat="1" applyFont="1" applyFill="1" applyAlignment="1" applyProtection="1">
      <alignment horizontal="centerContinuous"/>
    </xf>
    <xf numFmtId="0" fontId="23" fillId="0" borderId="0" xfId="50" applyFont="1" applyAlignment="1">
      <alignment horizontal="centerContinuous"/>
    </xf>
    <xf numFmtId="0" fontId="23" fillId="0" borderId="0" xfId="50" applyFont="1" applyFill="1" applyAlignment="1">
      <alignment wrapText="1"/>
    </xf>
    <xf numFmtId="0" fontId="17" fillId="0" borderId="0" xfId="50" applyFont="1" applyFill="1" applyAlignment="1">
      <alignment wrapText="1"/>
    </xf>
    <xf numFmtId="0" fontId="17" fillId="0" borderId="0" xfId="50" applyFont="1" applyAlignment="1">
      <alignment wrapText="1"/>
    </xf>
    <xf numFmtId="0" fontId="17" fillId="0" borderId="0" xfId="50" applyNumberFormat="1" applyFont="1" applyFill="1" applyAlignment="1" applyProtection="1">
      <alignment horizontal="right" vertical="center"/>
    </xf>
    <xf numFmtId="0" fontId="16" fillId="0" borderId="2" xfId="50" applyNumberFormat="1" applyFont="1" applyFill="1" applyBorder="1" applyAlignment="1" applyProtection="1">
      <alignment horizontal="center" vertical="center" wrapText="1"/>
    </xf>
    <xf numFmtId="0" fontId="16" fillId="0" borderId="5" xfId="50" applyNumberFormat="1" applyFont="1" applyFill="1" applyBorder="1" applyAlignment="1" applyProtection="1">
      <alignment horizontal="center" vertical="center" wrapText="1"/>
    </xf>
    <xf numFmtId="0" fontId="16" fillId="0" borderId="2" xfId="50" applyFont="1" applyBorder="1" applyAlignment="1">
      <alignment horizontal="center" vertical="center"/>
    </xf>
    <xf numFmtId="4" fontId="16" fillId="0" borderId="2" xfId="50" applyNumberFormat="1" applyFont="1" applyFill="1" applyBorder="1" applyAlignment="1">
      <alignment horizontal="right" vertical="center" wrapText="1"/>
    </xf>
    <xf numFmtId="4" fontId="16" fillId="0" borderId="5" xfId="50" applyNumberFormat="1" applyFont="1" applyBorder="1" applyAlignment="1">
      <alignment horizontal="center" vertical="center"/>
    </xf>
    <xf numFmtId="4" fontId="16" fillId="0" borderId="5" xfId="50" applyNumberFormat="1" applyFont="1" applyBorder="1" applyAlignment="1">
      <alignment horizontal="right" vertical="center"/>
    </xf>
    <xf numFmtId="4" fontId="17" fillId="0" borderId="5" xfId="50" applyNumberFormat="1" applyFont="1" applyBorder="1" applyAlignment="1">
      <alignment horizontal="right" vertical="center"/>
    </xf>
    <xf numFmtId="0" fontId="17" fillId="0" borderId="2" xfId="50" applyFont="1" applyFill="1" applyBorder="1" applyAlignment="1">
      <alignment horizontal="left" vertical="center"/>
    </xf>
    <xf numFmtId="4" fontId="17" fillId="0" borderId="2" xfId="50" applyNumberFormat="1" applyFont="1" applyFill="1" applyBorder="1" applyAlignment="1" applyProtection="1">
      <alignment horizontal="right" vertical="center" wrapText="1"/>
    </xf>
    <xf numFmtId="4" fontId="17" fillId="0" borderId="4" xfId="50" applyNumberFormat="1" applyFont="1" applyBorder="1" applyAlignment="1">
      <alignment horizontal="left" vertical="center" wrapText="1"/>
    </xf>
    <xf numFmtId="0" fontId="17" fillId="0" borderId="2" xfId="50" applyFont="1" applyBorder="1" applyAlignment="1">
      <alignment horizontal="left" vertical="center"/>
    </xf>
    <xf numFmtId="4" fontId="17" fillId="0" borderId="4" xfId="50" applyNumberFormat="1" applyFont="1" applyFill="1" applyBorder="1" applyAlignment="1">
      <alignment horizontal="left" vertical="center" wrapText="1"/>
    </xf>
    <xf numFmtId="4" fontId="17" fillId="0" borderId="2" xfId="50" applyNumberFormat="1" applyFont="1" applyFill="1" applyBorder="1" applyAlignment="1">
      <alignment horizontal="left" vertical="center" wrapText="1"/>
    </xf>
    <xf numFmtId="4" fontId="17" fillId="0" borderId="2" xfId="50" applyNumberFormat="1" applyFont="1" applyFill="1" applyBorder="1" applyAlignment="1">
      <alignment horizontal="right" vertical="center" wrapText="1"/>
    </xf>
    <xf numFmtId="0" fontId="17" fillId="0" borderId="2" xfId="50" applyFont="1" applyBorder="1" applyAlignment="1">
      <alignment horizontal="center" vertical="center"/>
    </xf>
    <xf numFmtId="4" fontId="17" fillId="0" borderId="2" xfId="50" applyNumberFormat="1" applyFont="1" applyBorder="1" applyAlignment="1">
      <alignment horizontal="center" vertical="center"/>
    </xf>
    <xf numFmtId="4" fontId="16" fillId="0" borderId="2" xfId="50" applyNumberFormat="1" applyFont="1" applyBorder="1" applyAlignment="1">
      <alignment horizontal="center" vertical="center"/>
    </xf>
    <xf numFmtId="4" fontId="16" fillId="0" borderId="2" xfId="50" applyNumberFormat="1" applyFont="1" applyFill="1" applyBorder="1" applyAlignment="1">
      <alignment horizontal="right" vertical="center"/>
    </xf>
    <xf numFmtId="4" fontId="17" fillId="0" borderId="2" xfId="50" applyNumberFormat="1" applyFont="1" applyBorder="1" applyAlignment="1">
      <alignment horizontal="right" vertical="center"/>
    </xf>
    <xf numFmtId="4" fontId="17" fillId="0" borderId="2" xfId="50" applyNumberFormat="1" applyFont="1" applyFill="1" applyBorder="1" applyAlignment="1">
      <alignment horizontal="right" vertical="center"/>
    </xf>
    <xf numFmtId="4" fontId="16" fillId="0" borderId="2" xfId="50" applyNumberFormat="1" applyFont="1" applyFill="1" applyBorder="1" applyAlignment="1">
      <alignment horizontal="center" vertical="center"/>
    </xf>
    <xf numFmtId="0" fontId="19" fillId="0" borderId="12" xfId="50" applyBorder="1" applyAlignment="1">
      <alignment wrapText="1"/>
    </xf>
    <xf numFmtId="0" fontId="0" fillId="0" borderId="0" xfId="0" applyAlignment="1">
      <alignment horizontal="center"/>
    </xf>
    <xf numFmtId="0" fontId="26" fillId="0" borderId="0" xfId="0" applyFont="1" applyAlignment="1">
      <alignment horizontal="center"/>
    </xf>
    <xf numFmtId="0" fontId="27" fillId="0" borderId="2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/>
    </xf>
    <xf numFmtId="0" fontId="28" fillId="0" borderId="2" xfId="0" applyFont="1" applyBorder="1"/>
    <xf numFmtId="0" fontId="28" fillId="3" borderId="2" xfId="0" applyFont="1" applyFill="1" applyBorder="1" applyAlignment="1">
      <alignment horizontal="center"/>
    </xf>
    <xf numFmtId="0" fontId="28" fillId="3" borderId="2" xfId="0" applyFont="1" applyFill="1" applyBorder="1"/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2:I258"/>
  <sheetViews>
    <sheetView zoomScaleSheetLayoutView="60" topLeftCell="B1" workbookViewId="0">
      <selection activeCell="C23" sqref="C23"/>
    </sheetView>
  </sheetViews>
  <sheetFormatPr defaultColWidth="9" defaultRowHeight="13.5"/>
  <cols>
    <col min="1" max="1" width="15" style="197" hidden="1" customWidth="1"/>
    <col min="2" max="2" width="15.375" style="197" customWidth="1"/>
    <col min="3" max="3" width="59.75" customWidth="1"/>
    <col min="4" max="4" width="13" style="197" customWidth="1"/>
    <col min="5" max="5" width="101.5" customWidth="1"/>
    <col min="6" max="6" width="29.25" customWidth="1"/>
    <col min="7" max="7" width="30.75" style="197" customWidth="1"/>
    <col min="8" max="8" width="28.5" style="197" customWidth="1"/>
    <col min="9" max="9" width="72.875" customWidth="1"/>
  </cols>
  <sheetData>
    <row r="2" ht="24.75" customHeight="1" spans="1:9">
      <c r="A2" s="198" t="s">
        <v>0</v>
      </c>
      <c r="B2" s="198"/>
      <c r="C2" s="198"/>
      <c r="D2" s="198"/>
      <c r="E2" s="198"/>
      <c r="F2" s="198"/>
      <c r="G2" s="198"/>
      <c r="H2" s="198"/>
      <c r="I2" s="198"/>
    </row>
    <row r="4" ht="22.5" spans="1:9">
      <c r="A4" s="199" t="s">
        <v>1</v>
      </c>
      <c r="B4" s="199" t="s">
        <v>2</v>
      </c>
      <c r="C4" s="199" t="s">
        <v>3</v>
      </c>
      <c r="D4" s="199" t="s">
        <v>4</v>
      </c>
      <c r="E4" s="199" t="s">
        <v>5</v>
      </c>
      <c r="F4" s="199" t="s">
        <v>6</v>
      </c>
      <c r="G4" s="199" t="s">
        <v>7</v>
      </c>
      <c r="H4" s="199" t="s">
        <v>8</v>
      </c>
      <c r="I4" s="199" t="s">
        <v>9</v>
      </c>
    </row>
    <row r="5" ht="22.5" spans="1:9">
      <c r="A5" s="200">
        <v>100001</v>
      </c>
      <c r="B5" s="200">
        <v>1</v>
      </c>
      <c r="C5" s="201" t="s">
        <v>10</v>
      </c>
      <c r="D5" s="200"/>
      <c r="E5" s="201" t="s">
        <v>10</v>
      </c>
      <c r="F5" s="201" t="s">
        <v>11</v>
      </c>
      <c r="G5" s="200" t="s">
        <v>12</v>
      </c>
      <c r="H5" s="200"/>
      <c r="I5" s="201"/>
    </row>
    <row r="6" ht="22.5" spans="1:9">
      <c r="A6" s="200">
        <v>102001</v>
      </c>
      <c r="B6" s="200">
        <v>2</v>
      </c>
      <c r="C6" s="201" t="s">
        <v>13</v>
      </c>
      <c r="D6" s="200"/>
      <c r="E6" s="201" t="s">
        <v>13</v>
      </c>
      <c r="F6" s="201" t="s">
        <v>11</v>
      </c>
      <c r="G6" s="200" t="s">
        <v>12</v>
      </c>
      <c r="H6" s="200"/>
      <c r="I6" s="201"/>
    </row>
    <row r="7" ht="22.5" spans="1:9">
      <c r="A7" s="200">
        <v>101001</v>
      </c>
      <c r="B7" s="200">
        <v>3</v>
      </c>
      <c r="C7" s="201" t="s">
        <v>14</v>
      </c>
      <c r="D7" s="200"/>
      <c r="E7" s="201" t="s">
        <v>14</v>
      </c>
      <c r="F7" s="201" t="s">
        <v>11</v>
      </c>
      <c r="G7" s="200" t="s">
        <v>12</v>
      </c>
      <c r="H7" s="200"/>
      <c r="I7" s="201"/>
    </row>
    <row r="8" ht="22.5" spans="1:9">
      <c r="A8" s="200">
        <v>146001</v>
      </c>
      <c r="B8" s="200">
        <v>4</v>
      </c>
      <c r="C8" s="201" t="s">
        <v>15</v>
      </c>
      <c r="D8" s="200" t="s">
        <v>16</v>
      </c>
      <c r="E8" s="201" t="s">
        <v>17</v>
      </c>
      <c r="F8" s="201" t="s">
        <v>11</v>
      </c>
      <c r="G8" s="200" t="s">
        <v>12</v>
      </c>
      <c r="H8" s="200"/>
      <c r="I8" s="201"/>
    </row>
    <row r="9" ht="22.5" spans="1:9">
      <c r="A9" s="200">
        <v>147001</v>
      </c>
      <c r="B9" s="200">
        <v>5</v>
      </c>
      <c r="C9" s="201" t="s">
        <v>18</v>
      </c>
      <c r="D9" s="200"/>
      <c r="E9" s="201" t="s">
        <v>18</v>
      </c>
      <c r="F9" s="201" t="s">
        <v>11</v>
      </c>
      <c r="G9" s="200" t="s">
        <v>12</v>
      </c>
      <c r="H9" s="200"/>
      <c r="I9" s="201"/>
    </row>
    <row r="10" ht="22.5" spans="1:9">
      <c r="A10" s="200">
        <v>148001</v>
      </c>
      <c r="B10" s="200">
        <v>6</v>
      </c>
      <c r="C10" s="201" t="s">
        <v>19</v>
      </c>
      <c r="D10" s="200"/>
      <c r="E10" s="201" t="s">
        <v>19</v>
      </c>
      <c r="F10" s="201" t="s">
        <v>20</v>
      </c>
      <c r="G10" s="200" t="s">
        <v>12</v>
      </c>
      <c r="H10" s="200"/>
      <c r="I10" s="201"/>
    </row>
    <row r="11" ht="22.5" spans="1:9">
      <c r="A11" s="200">
        <v>149001</v>
      </c>
      <c r="B11" s="200">
        <v>7</v>
      </c>
      <c r="C11" s="201" t="s">
        <v>21</v>
      </c>
      <c r="D11" s="200"/>
      <c r="E11" s="201" t="s">
        <v>21</v>
      </c>
      <c r="F11" s="201" t="s">
        <v>11</v>
      </c>
      <c r="G11" s="200" t="s">
        <v>12</v>
      </c>
      <c r="H11" s="200"/>
      <c r="I11" s="201"/>
    </row>
    <row r="12" ht="22.5" spans="1:9">
      <c r="A12" s="200">
        <v>150001</v>
      </c>
      <c r="B12" s="200">
        <v>8</v>
      </c>
      <c r="C12" s="201" t="s">
        <v>22</v>
      </c>
      <c r="D12" s="200"/>
      <c r="E12" s="201" t="s">
        <v>22</v>
      </c>
      <c r="F12" s="201" t="s">
        <v>11</v>
      </c>
      <c r="G12" s="200" t="s">
        <v>12</v>
      </c>
      <c r="H12" s="200"/>
      <c r="I12" s="201"/>
    </row>
    <row r="13" ht="22.5" spans="1:9">
      <c r="A13" s="200">
        <v>154001</v>
      </c>
      <c r="B13" s="200">
        <v>9</v>
      </c>
      <c r="C13" s="201" t="s">
        <v>23</v>
      </c>
      <c r="D13" s="200"/>
      <c r="E13" s="201" t="s">
        <v>23</v>
      </c>
      <c r="F13" s="201" t="s">
        <v>11</v>
      </c>
      <c r="G13" s="200" t="s">
        <v>12</v>
      </c>
      <c r="H13" s="200"/>
      <c r="I13" s="201"/>
    </row>
    <row r="14" ht="22.5" spans="1:9">
      <c r="A14" s="200">
        <v>153001</v>
      </c>
      <c r="B14" s="200">
        <v>10</v>
      </c>
      <c r="C14" s="201" t="s">
        <v>24</v>
      </c>
      <c r="D14" s="200"/>
      <c r="E14" s="201" t="s">
        <v>24</v>
      </c>
      <c r="F14" s="201" t="s">
        <v>11</v>
      </c>
      <c r="G14" s="200" t="s">
        <v>12</v>
      </c>
      <c r="H14" s="200"/>
      <c r="I14" s="201"/>
    </row>
    <row r="15" ht="22.5" spans="1:9">
      <c r="A15" s="200">
        <v>151001</v>
      </c>
      <c r="B15" s="200">
        <v>11</v>
      </c>
      <c r="C15" s="201" t="s">
        <v>25</v>
      </c>
      <c r="D15" s="200"/>
      <c r="E15" s="201" t="s">
        <v>25</v>
      </c>
      <c r="F15" s="201" t="s">
        <v>11</v>
      </c>
      <c r="G15" s="200" t="s">
        <v>12</v>
      </c>
      <c r="H15" s="200"/>
      <c r="I15" s="201"/>
    </row>
    <row r="16" ht="22.5" spans="1:9">
      <c r="A16" s="200">
        <v>155001</v>
      </c>
      <c r="B16" s="200">
        <v>12</v>
      </c>
      <c r="C16" s="201" t="s">
        <v>26</v>
      </c>
      <c r="D16" s="200" t="s">
        <v>16</v>
      </c>
      <c r="E16" s="201" t="s">
        <v>27</v>
      </c>
      <c r="F16" s="201" t="s">
        <v>11</v>
      </c>
      <c r="G16" s="200" t="s">
        <v>12</v>
      </c>
      <c r="H16" s="200"/>
      <c r="I16" s="201"/>
    </row>
    <row r="17" ht="22.5" spans="1:9">
      <c r="A17" s="200">
        <v>335001</v>
      </c>
      <c r="B17" s="200">
        <v>13</v>
      </c>
      <c r="C17" s="201" t="s">
        <v>28</v>
      </c>
      <c r="D17" s="200"/>
      <c r="E17" s="201" t="s">
        <v>28</v>
      </c>
      <c r="F17" s="201" t="s">
        <v>29</v>
      </c>
      <c r="G17" s="200" t="s">
        <v>12</v>
      </c>
      <c r="H17" s="200"/>
      <c r="I17" s="201"/>
    </row>
    <row r="18" ht="22.5" spans="1:9">
      <c r="A18" s="200">
        <v>400001</v>
      </c>
      <c r="B18" s="200">
        <v>14</v>
      </c>
      <c r="C18" s="201" t="s">
        <v>30</v>
      </c>
      <c r="D18" s="200"/>
      <c r="E18" s="201" t="s">
        <v>30</v>
      </c>
      <c r="F18" s="201" t="s">
        <v>31</v>
      </c>
      <c r="G18" s="200" t="s">
        <v>12</v>
      </c>
      <c r="H18" s="200"/>
      <c r="I18" s="201"/>
    </row>
    <row r="19" ht="22.5" spans="1:9">
      <c r="A19" s="200">
        <v>105001</v>
      </c>
      <c r="B19" s="200">
        <v>15</v>
      </c>
      <c r="C19" s="201" t="s">
        <v>32</v>
      </c>
      <c r="D19" s="200"/>
      <c r="E19" s="201" t="s">
        <v>32</v>
      </c>
      <c r="F19" s="201" t="s">
        <v>11</v>
      </c>
      <c r="G19" s="200" t="s">
        <v>12</v>
      </c>
      <c r="H19" s="200"/>
      <c r="I19" s="201"/>
    </row>
    <row r="20" ht="22.5" spans="1:9">
      <c r="A20" s="200">
        <v>103001</v>
      </c>
      <c r="B20" s="200">
        <v>16</v>
      </c>
      <c r="C20" s="201" t="s">
        <v>33</v>
      </c>
      <c r="D20" s="200"/>
      <c r="E20" s="201" t="s">
        <v>33</v>
      </c>
      <c r="F20" s="201" t="s">
        <v>34</v>
      </c>
      <c r="G20" s="200" t="s">
        <v>12</v>
      </c>
      <c r="H20" s="200"/>
      <c r="I20" s="201"/>
    </row>
    <row r="21" ht="22.5" spans="1:9">
      <c r="A21" s="200">
        <v>250001</v>
      </c>
      <c r="B21" s="200">
        <v>17</v>
      </c>
      <c r="C21" s="201" t="s">
        <v>35</v>
      </c>
      <c r="D21" s="200"/>
      <c r="E21" s="201" t="s">
        <v>35</v>
      </c>
      <c r="F21" s="201" t="s">
        <v>20</v>
      </c>
      <c r="G21" s="200" t="s">
        <v>12</v>
      </c>
      <c r="H21" s="200"/>
      <c r="I21" s="201"/>
    </row>
    <row r="22" ht="22.5" spans="1:9">
      <c r="A22" s="200">
        <v>254001</v>
      </c>
      <c r="B22" s="200">
        <v>18</v>
      </c>
      <c r="C22" s="201" t="s">
        <v>36</v>
      </c>
      <c r="D22" s="200" t="s">
        <v>16</v>
      </c>
      <c r="E22" s="201" t="s">
        <v>37</v>
      </c>
      <c r="F22" s="201" t="s">
        <v>20</v>
      </c>
      <c r="G22" s="200" t="s">
        <v>12</v>
      </c>
      <c r="H22" s="200"/>
      <c r="I22" s="201"/>
    </row>
    <row r="23" ht="22.5" spans="1:9">
      <c r="A23" s="200">
        <v>403001</v>
      </c>
      <c r="B23" s="200">
        <v>19</v>
      </c>
      <c r="C23" s="201" t="s">
        <v>38</v>
      </c>
      <c r="D23" s="200" t="s">
        <v>16</v>
      </c>
      <c r="E23" s="201" t="s">
        <v>39</v>
      </c>
      <c r="F23" s="201" t="s">
        <v>31</v>
      </c>
      <c r="G23" s="200" t="s">
        <v>12</v>
      </c>
      <c r="H23" s="200"/>
      <c r="I23" s="201"/>
    </row>
    <row r="24" ht="22.5" spans="1:9">
      <c r="A24" s="200">
        <v>411001</v>
      </c>
      <c r="B24" s="200">
        <v>20</v>
      </c>
      <c r="C24" s="201" t="s">
        <v>40</v>
      </c>
      <c r="D24" s="200" t="s">
        <v>16</v>
      </c>
      <c r="E24" s="201" t="s">
        <v>41</v>
      </c>
      <c r="F24" s="201" t="s">
        <v>31</v>
      </c>
      <c r="G24" s="200" t="s">
        <v>12</v>
      </c>
      <c r="H24" s="200"/>
      <c r="I24" s="201"/>
    </row>
    <row r="25" ht="22.5" spans="1:9">
      <c r="A25" s="200">
        <v>306001</v>
      </c>
      <c r="B25" s="200">
        <v>21</v>
      </c>
      <c r="C25" s="201" t="s">
        <v>42</v>
      </c>
      <c r="D25" s="200" t="s">
        <v>16</v>
      </c>
      <c r="E25" s="201" t="s">
        <v>43</v>
      </c>
      <c r="F25" s="201" t="s">
        <v>44</v>
      </c>
      <c r="G25" s="200" t="s">
        <v>12</v>
      </c>
      <c r="H25" s="200"/>
      <c r="I25" s="201"/>
    </row>
    <row r="26" ht="22.5" spans="1:9">
      <c r="A26" s="200">
        <v>104001</v>
      </c>
      <c r="B26" s="200">
        <v>22</v>
      </c>
      <c r="C26" s="201" t="s">
        <v>45</v>
      </c>
      <c r="D26" s="200"/>
      <c r="E26" s="201" t="s">
        <v>46</v>
      </c>
      <c r="F26" s="201" t="s">
        <v>34</v>
      </c>
      <c r="G26" s="200" t="s">
        <v>12</v>
      </c>
      <c r="H26" s="200"/>
      <c r="I26" s="201"/>
    </row>
    <row r="27" ht="22.5" spans="1:9">
      <c r="A27" s="200">
        <v>157001</v>
      </c>
      <c r="B27" s="200">
        <v>23</v>
      </c>
      <c r="C27" s="201" t="s">
        <v>47</v>
      </c>
      <c r="D27" s="200"/>
      <c r="E27" s="201" t="s">
        <v>47</v>
      </c>
      <c r="F27" s="201" t="s">
        <v>11</v>
      </c>
      <c r="G27" s="200" t="s">
        <v>12</v>
      </c>
      <c r="H27" s="200"/>
      <c r="I27" s="201"/>
    </row>
    <row r="28" ht="22.5" spans="1:9">
      <c r="A28" s="200">
        <v>332001</v>
      </c>
      <c r="B28" s="200">
        <v>24</v>
      </c>
      <c r="C28" s="201" t="s">
        <v>48</v>
      </c>
      <c r="D28" s="200"/>
      <c r="E28" s="201" t="s">
        <v>48</v>
      </c>
      <c r="F28" s="201" t="s">
        <v>29</v>
      </c>
      <c r="G28" s="200" t="s">
        <v>12</v>
      </c>
      <c r="H28" s="200"/>
      <c r="I28" s="201"/>
    </row>
    <row r="29" ht="22.5" spans="1:9">
      <c r="A29" s="200">
        <v>169001</v>
      </c>
      <c r="B29" s="200">
        <v>25</v>
      </c>
      <c r="C29" s="201" t="s">
        <v>49</v>
      </c>
      <c r="D29" s="200"/>
      <c r="E29" s="201" t="s">
        <v>49</v>
      </c>
      <c r="F29" s="201" t="s">
        <v>11</v>
      </c>
      <c r="G29" s="200" t="s">
        <v>12</v>
      </c>
      <c r="H29" s="200"/>
      <c r="I29" s="201"/>
    </row>
    <row r="30" ht="22.5" spans="1:9">
      <c r="A30" s="200">
        <v>334001</v>
      </c>
      <c r="B30" s="200">
        <v>26</v>
      </c>
      <c r="C30" s="201" t="s">
        <v>50</v>
      </c>
      <c r="D30" s="200"/>
      <c r="E30" s="201" t="s">
        <v>50</v>
      </c>
      <c r="F30" s="201" t="s">
        <v>29</v>
      </c>
      <c r="G30" s="200" t="s">
        <v>12</v>
      </c>
      <c r="H30" s="200"/>
      <c r="I30" s="201"/>
    </row>
    <row r="31" ht="22.5" spans="1:9">
      <c r="A31" s="200">
        <v>410001</v>
      </c>
      <c r="B31" s="200">
        <v>27</v>
      </c>
      <c r="C31" s="201" t="s">
        <v>51</v>
      </c>
      <c r="D31" s="200" t="s">
        <v>16</v>
      </c>
      <c r="E31" s="201" t="s">
        <v>52</v>
      </c>
      <c r="F31" s="201" t="s">
        <v>31</v>
      </c>
      <c r="G31" s="200" t="s">
        <v>12</v>
      </c>
      <c r="H31" s="200"/>
      <c r="I31" s="201"/>
    </row>
    <row r="32" ht="22.5" spans="1:9">
      <c r="A32" s="200">
        <v>414001</v>
      </c>
      <c r="B32" s="200">
        <v>28</v>
      </c>
      <c r="C32" s="201" t="s">
        <v>53</v>
      </c>
      <c r="D32" s="200" t="s">
        <v>16</v>
      </c>
      <c r="E32" s="201" t="s">
        <v>54</v>
      </c>
      <c r="F32" s="201" t="s">
        <v>31</v>
      </c>
      <c r="G32" s="200" t="s">
        <v>12</v>
      </c>
      <c r="H32" s="200"/>
      <c r="I32" s="201"/>
    </row>
    <row r="33" ht="22.5" spans="1:9">
      <c r="A33" s="200">
        <v>416001</v>
      </c>
      <c r="B33" s="200">
        <v>29</v>
      </c>
      <c r="C33" s="201" t="s">
        <v>55</v>
      </c>
      <c r="D33" s="200" t="s">
        <v>16</v>
      </c>
      <c r="E33" s="201" t="s">
        <v>56</v>
      </c>
      <c r="F33" s="201" t="s">
        <v>31</v>
      </c>
      <c r="G33" s="200" t="s">
        <v>12</v>
      </c>
      <c r="H33" s="200"/>
      <c r="I33" s="201"/>
    </row>
    <row r="34" ht="22.5" spans="1:9">
      <c r="A34" s="200">
        <v>409001</v>
      </c>
      <c r="B34" s="200">
        <v>30</v>
      </c>
      <c r="C34" s="201" t="s">
        <v>57</v>
      </c>
      <c r="D34" s="200" t="s">
        <v>16</v>
      </c>
      <c r="E34" s="201" t="s">
        <v>58</v>
      </c>
      <c r="F34" s="201" t="s">
        <v>59</v>
      </c>
      <c r="G34" s="200" t="s">
        <v>12</v>
      </c>
      <c r="H34" s="200"/>
      <c r="I34" s="201"/>
    </row>
    <row r="35" ht="22.5" spans="1:9">
      <c r="A35" s="200">
        <v>307001</v>
      </c>
      <c r="B35" s="200">
        <v>31</v>
      </c>
      <c r="C35" s="201" t="s">
        <v>60</v>
      </c>
      <c r="D35" s="200"/>
      <c r="E35" s="201" t="s">
        <v>60</v>
      </c>
      <c r="F35" s="201" t="s">
        <v>44</v>
      </c>
      <c r="G35" s="200" t="s">
        <v>12</v>
      </c>
      <c r="H35" s="200"/>
      <c r="I35" s="201"/>
    </row>
    <row r="36" ht="22.5" spans="1:9">
      <c r="A36" s="200">
        <v>257001</v>
      </c>
      <c r="B36" s="200">
        <v>32</v>
      </c>
      <c r="C36" s="201" t="s">
        <v>61</v>
      </c>
      <c r="D36" s="200" t="s">
        <v>16</v>
      </c>
      <c r="E36" s="201" t="s">
        <v>62</v>
      </c>
      <c r="F36" s="201" t="s">
        <v>20</v>
      </c>
      <c r="G36" s="200" t="s">
        <v>12</v>
      </c>
      <c r="H36" s="200"/>
      <c r="I36" s="201"/>
    </row>
    <row r="37" ht="22.5" spans="1:9">
      <c r="A37" s="200">
        <v>330001</v>
      </c>
      <c r="B37" s="200">
        <v>33</v>
      </c>
      <c r="C37" s="201" t="s">
        <v>63</v>
      </c>
      <c r="D37" s="200" t="s">
        <v>16</v>
      </c>
      <c r="E37" s="201" t="s">
        <v>64</v>
      </c>
      <c r="F37" s="201" t="s">
        <v>29</v>
      </c>
      <c r="G37" s="200" t="s">
        <v>12</v>
      </c>
      <c r="H37" s="200"/>
      <c r="I37" s="201"/>
    </row>
    <row r="38" ht="22.5" spans="1:9">
      <c r="A38" s="200">
        <v>107001</v>
      </c>
      <c r="B38" s="200">
        <v>34</v>
      </c>
      <c r="C38" s="201" t="s">
        <v>65</v>
      </c>
      <c r="D38" s="200"/>
      <c r="E38" s="201" t="s">
        <v>65</v>
      </c>
      <c r="F38" s="201" t="s">
        <v>11</v>
      </c>
      <c r="G38" s="200" t="s">
        <v>12</v>
      </c>
      <c r="H38" s="200"/>
      <c r="I38" s="201"/>
    </row>
    <row r="39" ht="22.5" spans="1:9">
      <c r="A39" s="202">
        <v>193001</v>
      </c>
      <c r="B39" s="202">
        <v>35</v>
      </c>
      <c r="C39" s="203" t="s">
        <v>66</v>
      </c>
      <c r="D39" s="202" t="s">
        <v>16</v>
      </c>
      <c r="E39" s="203" t="s">
        <v>67</v>
      </c>
      <c r="F39" s="203" t="s">
        <v>44</v>
      </c>
      <c r="G39" s="202" t="s">
        <v>12</v>
      </c>
      <c r="H39" s="202"/>
      <c r="I39" s="203" t="s">
        <v>68</v>
      </c>
    </row>
    <row r="40" ht="22.5" spans="1:9">
      <c r="A40" s="200">
        <v>114001</v>
      </c>
      <c r="B40" s="200">
        <v>36</v>
      </c>
      <c r="C40" s="201" t="s">
        <v>69</v>
      </c>
      <c r="D40" s="200"/>
      <c r="E40" s="201" t="s">
        <v>69</v>
      </c>
      <c r="F40" s="201" t="s">
        <v>11</v>
      </c>
      <c r="G40" s="200" t="s">
        <v>12</v>
      </c>
      <c r="H40" s="200"/>
      <c r="I40" s="201"/>
    </row>
    <row r="41" ht="22.5" spans="1:9">
      <c r="A41" s="200">
        <v>152001</v>
      </c>
      <c r="B41" s="200">
        <v>37</v>
      </c>
      <c r="C41" s="201" t="s">
        <v>70</v>
      </c>
      <c r="D41" s="200"/>
      <c r="E41" s="201" t="s">
        <v>70</v>
      </c>
      <c r="F41" s="201" t="s">
        <v>34</v>
      </c>
      <c r="G41" s="200" t="s">
        <v>12</v>
      </c>
      <c r="H41" s="200"/>
      <c r="I41" s="201"/>
    </row>
    <row r="42" ht="22.5" spans="1:9">
      <c r="A42" s="202"/>
      <c r="B42" s="202"/>
      <c r="C42" s="203" t="s">
        <v>71</v>
      </c>
      <c r="D42" s="202"/>
      <c r="E42" s="203" t="s">
        <v>72</v>
      </c>
      <c r="F42" s="203" t="s">
        <v>11</v>
      </c>
      <c r="G42" s="202"/>
      <c r="H42" s="202"/>
      <c r="I42" s="203" t="s">
        <v>73</v>
      </c>
    </row>
    <row r="43" ht="22.5" spans="1:9">
      <c r="A43" s="200">
        <v>109001</v>
      </c>
      <c r="B43" s="200">
        <v>38</v>
      </c>
      <c r="C43" s="201" t="s">
        <v>74</v>
      </c>
      <c r="D43" s="200" t="s">
        <v>16</v>
      </c>
      <c r="E43" s="201" t="s">
        <v>75</v>
      </c>
      <c r="F43" s="201" t="s">
        <v>11</v>
      </c>
      <c r="G43" s="200" t="s">
        <v>12</v>
      </c>
      <c r="H43" s="200"/>
      <c r="I43" s="201"/>
    </row>
    <row r="44" ht="22.5" spans="1:9">
      <c r="A44" s="200">
        <v>110001</v>
      </c>
      <c r="B44" s="200">
        <v>39</v>
      </c>
      <c r="C44" s="201" t="s">
        <v>76</v>
      </c>
      <c r="D44" s="200" t="s">
        <v>16</v>
      </c>
      <c r="E44" s="201" t="s">
        <v>77</v>
      </c>
      <c r="F44" s="201" t="s">
        <v>11</v>
      </c>
      <c r="G44" s="200" t="s">
        <v>12</v>
      </c>
      <c r="H44" s="200"/>
      <c r="I44" s="201"/>
    </row>
    <row r="45" ht="22.5" spans="1:9">
      <c r="A45" s="200">
        <v>262001</v>
      </c>
      <c r="B45" s="200">
        <v>40</v>
      </c>
      <c r="C45" s="201" t="s">
        <v>78</v>
      </c>
      <c r="D45" s="200"/>
      <c r="E45" s="201" t="s">
        <v>78</v>
      </c>
      <c r="F45" s="201" t="s">
        <v>20</v>
      </c>
      <c r="G45" s="200" t="s">
        <v>12</v>
      </c>
      <c r="H45" s="200"/>
      <c r="I45" s="201"/>
    </row>
    <row r="46" ht="22.5" spans="1:9">
      <c r="A46" s="202">
        <v>182001</v>
      </c>
      <c r="B46" s="202">
        <v>41</v>
      </c>
      <c r="C46" s="203" t="s">
        <v>79</v>
      </c>
      <c r="D46" s="202" t="s">
        <v>16</v>
      </c>
      <c r="E46" s="203" t="s">
        <v>80</v>
      </c>
      <c r="F46" s="203" t="s">
        <v>34</v>
      </c>
      <c r="G46" s="202" t="s">
        <v>12</v>
      </c>
      <c r="H46" s="202"/>
      <c r="I46" s="203" t="s">
        <v>81</v>
      </c>
    </row>
    <row r="47" ht="22.5" spans="1:9">
      <c r="A47" s="200">
        <v>111001</v>
      </c>
      <c r="B47" s="200">
        <v>42</v>
      </c>
      <c r="C47" s="201" t="s">
        <v>82</v>
      </c>
      <c r="D47" s="200"/>
      <c r="E47" s="201" t="s">
        <v>82</v>
      </c>
      <c r="F47" s="201" t="s">
        <v>11</v>
      </c>
      <c r="G47" s="200" t="s">
        <v>12</v>
      </c>
      <c r="H47" s="200"/>
      <c r="I47" s="201"/>
    </row>
    <row r="48" ht="22.5" spans="1:9">
      <c r="A48" s="200">
        <v>309001</v>
      </c>
      <c r="B48" s="200">
        <v>43</v>
      </c>
      <c r="C48" s="201" t="s">
        <v>83</v>
      </c>
      <c r="D48" s="200"/>
      <c r="E48" s="201" t="s">
        <v>83</v>
      </c>
      <c r="F48" s="201" t="s">
        <v>44</v>
      </c>
      <c r="G48" s="200" t="s">
        <v>12</v>
      </c>
      <c r="H48" s="200"/>
      <c r="I48" s="201"/>
    </row>
    <row r="49" ht="22.5" spans="1:9">
      <c r="A49" s="202">
        <v>115001</v>
      </c>
      <c r="B49" s="202">
        <v>44</v>
      </c>
      <c r="C49" s="203" t="s">
        <v>84</v>
      </c>
      <c r="D49" s="202" t="s">
        <v>16</v>
      </c>
      <c r="E49" s="203" t="s">
        <v>85</v>
      </c>
      <c r="F49" s="203" t="s">
        <v>34</v>
      </c>
      <c r="G49" s="202" t="s">
        <v>12</v>
      </c>
      <c r="H49" s="202"/>
      <c r="I49" s="203" t="s">
        <v>86</v>
      </c>
    </row>
    <row r="50" ht="22.5" spans="1:9">
      <c r="A50" s="200">
        <v>305001</v>
      </c>
      <c r="B50" s="200">
        <v>45</v>
      </c>
      <c r="C50" s="201" t="s">
        <v>87</v>
      </c>
      <c r="D50" s="200"/>
      <c r="E50" s="201" t="s">
        <v>87</v>
      </c>
      <c r="F50" s="201" t="s">
        <v>44</v>
      </c>
      <c r="G50" s="200" t="s">
        <v>12</v>
      </c>
      <c r="H50" s="200"/>
      <c r="I50" s="201"/>
    </row>
    <row r="51" ht="22.5" spans="1:9">
      <c r="A51" s="202">
        <v>119001</v>
      </c>
      <c r="B51" s="202">
        <v>46</v>
      </c>
      <c r="C51" s="203" t="s">
        <v>88</v>
      </c>
      <c r="D51" s="202" t="s">
        <v>16</v>
      </c>
      <c r="E51" s="203" t="s">
        <v>89</v>
      </c>
      <c r="F51" s="203" t="s">
        <v>11</v>
      </c>
      <c r="G51" s="202" t="s">
        <v>12</v>
      </c>
      <c r="H51" s="202"/>
      <c r="I51" s="203" t="s">
        <v>68</v>
      </c>
    </row>
    <row r="52" ht="22.5" spans="1:9">
      <c r="A52" s="200">
        <v>190001</v>
      </c>
      <c r="B52" s="200">
        <v>47</v>
      </c>
      <c r="C52" s="201" t="s">
        <v>90</v>
      </c>
      <c r="D52" s="200"/>
      <c r="E52" s="201" t="s">
        <v>90</v>
      </c>
      <c r="F52" s="201" t="s">
        <v>11</v>
      </c>
      <c r="G52" s="200" t="s">
        <v>12</v>
      </c>
      <c r="H52" s="200"/>
      <c r="I52" s="201"/>
    </row>
    <row r="53" ht="22.5" spans="1:9">
      <c r="A53" s="200">
        <v>112001</v>
      </c>
      <c r="B53" s="200">
        <v>48</v>
      </c>
      <c r="C53" s="201" t="s">
        <v>91</v>
      </c>
      <c r="D53" s="200"/>
      <c r="E53" s="201" t="s">
        <v>91</v>
      </c>
      <c r="F53" s="201" t="s">
        <v>11</v>
      </c>
      <c r="G53" s="200" t="s">
        <v>12</v>
      </c>
      <c r="H53" s="200"/>
      <c r="I53" s="201"/>
    </row>
    <row r="54" ht="22.5" spans="1:9">
      <c r="A54" s="200">
        <v>189001</v>
      </c>
      <c r="B54" s="200">
        <v>49</v>
      </c>
      <c r="C54" s="201" t="s">
        <v>92</v>
      </c>
      <c r="D54" s="200" t="s">
        <v>16</v>
      </c>
      <c r="E54" s="201" t="s">
        <v>93</v>
      </c>
      <c r="F54" s="201" t="s">
        <v>94</v>
      </c>
      <c r="G54" s="200" t="s">
        <v>12</v>
      </c>
      <c r="H54" s="200"/>
      <c r="I54" s="201"/>
    </row>
    <row r="55" ht="22.5" spans="1:9">
      <c r="A55" s="200">
        <v>118001</v>
      </c>
      <c r="B55" s="200">
        <v>50</v>
      </c>
      <c r="C55" s="201" t="s">
        <v>95</v>
      </c>
      <c r="D55" s="200" t="s">
        <v>16</v>
      </c>
      <c r="E55" s="201" t="s">
        <v>96</v>
      </c>
      <c r="F55" s="201" t="s">
        <v>11</v>
      </c>
      <c r="G55" s="200" t="s">
        <v>12</v>
      </c>
      <c r="H55" s="200"/>
      <c r="I55" s="201"/>
    </row>
    <row r="56" ht="22.5" spans="1:9">
      <c r="A56" s="202">
        <v>479001</v>
      </c>
      <c r="B56" s="202">
        <v>51</v>
      </c>
      <c r="C56" s="203" t="s">
        <v>97</v>
      </c>
      <c r="D56" s="202" t="s">
        <v>16</v>
      </c>
      <c r="E56" s="203" t="s">
        <v>98</v>
      </c>
      <c r="F56" s="203" t="s">
        <v>34</v>
      </c>
      <c r="G56" s="202" t="s">
        <v>12</v>
      </c>
      <c r="H56" s="202"/>
      <c r="I56" s="203" t="s">
        <v>81</v>
      </c>
    </row>
    <row r="57" ht="22.5" spans="1:9">
      <c r="A57" s="200">
        <v>468001</v>
      </c>
      <c r="B57" s="200">
        <v>52</v>
      </c>
      <c r="C57" s="201" t="s">
        <v>99</v>
      </c>
      <c r="D57" s="200"/>
      <c r="E57" s="201" t="s">
        <v>99</v>
      </c>
      <c r="F57" s="201" t="s">
        <v>34</v>
      </c>
      <c r="G57" s="200" t="s">
        <v>12</v>
      </c>
      <c r="H57" s="200"/>
      <c r="I57" s="201"/>
    </row>
    <row r="58" ht="22.5" spans="1:9">
      <c r="A58" s="200">
        <v>475001</v>
      </c>
      <c r="B58" s="200">
        <v>53</v>
      </c>
      <c r="C58" s="201" t="s">
        <v>100</v>
      </c>
      <c r="D58" s="200"/>
      <c r="E58" s="201" t="s">
        <v>100</v>
      </c>
      <c r="F58" s="201" t="s">
        <v>34</v>
      </c>
      <c r="G58" s="200" t="s">
        <v>12</v>
      </c>
      <c r="H58" s="200"/>
      <c r="I58" s="201"/>
    </row>
    <row r="59" ht="22.5" spans="1:9">
      <c r="A59" s="200">
        <v>476001</v>
      </c>
      <c r="B59" s="200">
        <v>54</v>
      </c>
      <c r="C59" s="201" t="s">
        <v>101</v>
      </c>
      <c r="D59" s="200"/>
      <c r="E59" s="201" t="s">
        <v>101</v>
      </c>
      <c r="F59" s="201" t="s">
        <v>34</v>
      </c>
      <c r="G59" s="200" t="s">
        <v>12</v>
      </c>
      <c r="H59" s="200"/>
      <c r="I59" s="201"/>
    </row>
    <row r="60" ht="22.5" spans="1:9">
      <c r="A60" s="200">
        <v>303001</v>
      </c>
      <c r="B60" s="200">
        <v>55</v>
      </c>
      <c r="C60" s="201" t="s">
        <v>102</v>
      </c>
      <c r="D60" s="200" t="s">
        <v>16</v>
      </c>
      <c r="E60" s="201" t="s">
        <v>103</v>
      </c>
      <c r="F60" s="201" t="s">
        <v>44</v>
      </c>
      <c r="G60" s="200" t="s">
        <v>12</v>
      </c>
      <c r="H60" s="200"/>
      <c r="I60" s="201"/>
    </row>
    <row r="61" ht="22.5" spans="1:9">
      <c r="A61" s="202">
        <v>337001</v>
      </c>
      <c r="B61" s="202">
        <v>56</v>
      </c>
      <c r="C61" s="203" t="s">
        <v>104</v>
      </c>
      <c r="D61" s="202" t="s">
        <v>16</v>
      </c>
      <c r="E61" s="203" t="s">
        <v>104</v>
      </c>
      <c r="F61" s="203" t="s">
        <v>29</v>
      </c>
      <c r="G61" s="202" t="s">
        <v>12</v>
      </c>
      <c r="H61" s="202"/>
      <c r="I61" s="203" t="s">
        <v>105</v>
      </c>
    </row>
    <row r="62" ht="22.5" spans="1:9">
      <c r="A62" s="202">
        <v>331001</v>
      </c>
      <c r="B62" s="202">
        <v>57</v>
      </c>
      <c r="C62" s="203" t="s">
        <v>106</v>
      </c>
      <c r="D62" s="202" t="s">
        <v>16</v>
      </c>
      <c r="E62" s="203" t="s">
        <v>107</v>
      </c>
      <c r="F62" s="203" t="s">
        <v>29</v>
      </c>
      <c r="G62" s="202" t="s">
        <v>12</v>
      </c>
      <c r="H62" s="202"/>
      <c r="I62" s="203" t="s">
        <v>108</v>
      </c>
    </row>
    <row r="63" ht="22.5" spans="1:9">
      <c r="A63" s="200">
        <v>338001</v>
      </c>
      <c r="B63" s="200">
        <v>58</v>
      </c>
      <c r="C63" s="201" t="s">
        <v>109</v>
      </c>
      <c r="D63" s="200"/>
      <c r="E63" s="201" t="s">
        <v>109</v>
      </c>
      <c r="F63" s="201" t="s">
        <v>29</v>
      </c>
      <c r="G63" s="200" t="s">
        <v>12</v>
      </c>
      <c r="H63" s="200"/>
      <c r="I63" s="201"/>
    </row>
    <row r="64" ht="22.5" spans="1:9">
      <c r="A64" s="200">
        <v>273001</v>
      </c>
      <c r="B64" s="200">
        <v>59</v>
      </c>
      <c r="C64" s="201" t="s">
        <v>110</v>
      </c>
      <c r="D64" s="200"/>
      <c r="E64" s="201" t="s">
        <v>110</v>
      </c>
      <c r="F64" s="201" t="s">
        <v>20</v>
      </c>
      <c r="G64" s="200" t="s">
        <v>12</v>
      </c>
      <c r="H64" s="200"/>
      <c r="I64" s="201"/>
    </row>
    <row r="65" ht="22.5" spans="1:9">
      <c r="A65" s="202"/>
      <c r="B65" s="202"/>
      <c r="C65" s="203" t="s">
        <v>111</v>
      </c>
      <c r="D65" s="202"/>
      <c r="E65" s="203" t="s">
        <v>58</v>
      </c>
      <c r="F65" s="203" t="s">
        <v>59</v>
      </c>
      <c r="G65" s="202"/>
      <c r="H65" s="202"/>
      <c r="I65" s="203" t="s">
        <v>112</v>
      </c>
    </row>
    <row r="66" ht="22.5" spans="1:9">
      <c r="A66" s="200">
        <v>265001</v>
      </c>
      <c r="B66" s="200">
        <v>60</v>
      </c>
      <c r="C66" s="201" t="s">
        <v>113</v>
      </c>
      <c r="D66" s="200"/>
      <c r="E66" s="201" t="s">
        <v>113</v>
      </c>
      <c r="F66" s="201" t="s">
        <v>20</v>
      </c>
      <c r="G66" s="200" t="s">
        <v>12</v>
      </c>
      <c r="H66" s="200"/>
      <c r="I66" s="201"/>
    </row>
    <row r="67" ht="22.5" spans="1:9">
      <c r="A67" s="200">
        <v>127001</v>
      </c>
      <c r="B67" s="200">
        <v>61</v>
      </c>
      <c r="C67" s="201" t="s">
        <v>114</v>
      </c>
      <c r="D67" s="200"/>
      <c r="E67" s="201" t="s">
        <v>114</v>
      </c>
      <c r="F67" s="201" t="s">
        <v>11</v>
      </c>
      <c r="G67" s="200" t="s">
        <v>12</v>
      </c>
      <c r="H67" s="200"/>
      <c r="I67" s="201"/>
    </row>
    <row r="68" ht="22.5" spans="1:9">
      <c r="A68" s="200">
        <v>128001</v>
      </c>
      <c r="B68" s="200">
        <v>62</v>
      </c>
      <c r="C68" s="201" t="s">
        <v>115</v>
      </c>
      <c r="D68" s="200"/>
      <c r="E68" s="201" t="s">
        <v>115</v>
      </c>
      <c r="F68" s="201" t="s">
        <v>11</v>
      </c>
      <c r="G68" s="200" t="s">
        <v>12</v>
      </c>
      <c r="H68" s="200"/>
      <c r="I68" s="201"/>
    </row>
    <row r="69" ht="22.5" spans="1:9">
      <c r="A69" s="200">
        <v>129001</v>
      </c>
      <c r="B69" s="200">
        <v>63</v>
      </c>
      <c r="C69" s="201" t="s">
        <v>116</v>
      </c>
      <c r="D69" s="200"/>
      <c r="E69" s="201" t="s">
        <v>116</v>
      </c>
      <c r="F69" s="201" t="s">
        <v>11</v>
      </c>
      <c r="G69" s="200" t="s">
        <v>12</v>
      </c>
      <c r="H69" s="200"/>
      <c r="I69" s="201"/>
    </row>
    <row r="70" ht="22.5" spans="1:9">
      <c r="A70" s="200">
        <v>132001</v>
      </c>
      <c r="B70" s="200">
        <v>64</v>
      </c>
      <c r="C70" s="201" t="s">
        <v>117</v>
      </c>
      <c r="D70" s="200"/>
      <c r="E70" s="201" t="s">
        <v>117</v>
      </c>
      <c r="F70" s="201" t="s">
        <v>11</v>
      </c>
      <c r="G70" s="200" t="s">
        <v>12</v>
      </c>
      <c r="H70" s="200"/>
      <c r="I70" s="201"/>
    </row>
    <row r="71" ht="22.5" spans="1:9">
      <c r="A71" s="200">
        <v>301001</v>
      </c>
      <c r="B71" s="200">
        <v>65</v>
      </c>
      <c r="C71" s="201" t="s">
        <v>118</v>
      </c>
      <c r="D71" s="200"/>
      <c r="E71" s="201" t="s">
        <v>118</v>
      </c>
      <c r="F71" s="201" t="s">
        <v>44</v>
      </c>
      <c r="G71" s="200" t="s">
        <v>12</v>
      </c>
      <c r="H71" s="200"/>
      <c r="I71" s="201"/>
    </row>
    <row r="72" ht="22.5" spans="1:9">
      <c r="A72" s="200">
        <v>269001</v>
      </c>
      <c r="B72" s="200">
        <v>66</v>
      </c>
      <c r="C72" s="201" t="s">
        <v>119</v>
      </c>
      <c r="D72" s="200"/>
      <c r="E72" s="201" t="s">
        <v>119</v>
      </c>
      <c r="F72" s="201" t="s">
        <v>20</v>
      </c>
      <c r="G72" s="200" t="s">
        <v>12</v>
      </c>
      <c r="H72" s="200"/>
      <c r="I72" s="201"/>
    </row>
    <row r="73" ht="22.5" spans="1:9">
      <c r="A73" s="200">
        <v>164001</v>
      </c>
      <c r="B73" s="200">
        <v>67</v>
      </c>
      <c r="C73" s="201" t="s">
        <v>120</v>
      </c>
      <c r="D73" s="200"/>
      <c r="E73" s="201" t="s">
        <v>120</v>
      </c>
      <c r="F73" s="201" t="s">
        <v>11</v>
      </c>
      <c r="G73" s="200" t="s">
        <v>12</v>
      </c>
      <c r="H73" s="200"/>
      <c r="I73" s="201"/>
    </row>
    <row r="74" ht="22.5" spans="1:9">
      <c r="A74" s="200">
        <v>165001</v>
      </c>
      <c r="B74" s="200">
        <v>68</v>
      </c>
      <c r="C74" s="201" t="s">
        <v>121</v>
      </c>
      <c r="D74" s="200"/>
      <c r="E74" s="201" t="s">
        <v>121</v>
      </c>
      <c r="F74" s="201" t="s">
        <v>11</v>
      </c>
      <c r="G74" s="200" t="s">
        <v>12</v>
      </c>
      <c r="H74" s="200"/>
      <c r="I74" s="201"/>
    </row>
    <row r="75" ht="22.5" spans="1:9">
      <c r="A75" s="200">
        <v>166001</v>
      </c>
      <c r="B75" s="200">
        <v>69</v>
      </c>
      <c r="C75" s="201" t="s">
        <v>122</v>
      </c>
      <c r="D75" s="200"/>
      <c r="E75" s="201" t="s">
        <v>122</v>
      </c>
      <c r="F75" s="201" t="s">
        <v>11</v>
      </c>
      <c r="G75" s="200" t="s">
        <v>12</v>
      </c>
      <c r="H75" s="200"/>
      <c r="I75" s="201"/>
    </row>
    <row r="76" ht="22.5" spans="1:9">
      <c r="A76" s="200">
        <v>167001</v>
      </c>
      <c r="B76" s="200">
        <v>70</v>
      </c>
      <c r="C76" s="201" t="s">
        <v>123</v>
      </c>
      <c r="D76" s="200"/>
      <c r="E76" s="201" t="s">
        <v>123</v>
      </c>
      <c r="F76" s="201" t="s">
        <v>11</v>
      </c>
      <c r="G76" s="200" t="s">
        <v>12</v>
      </c>
      <c r="H76" s="200"/>
      <c r="I76" s="201"/>
    </row>
    <row r="77" ht="22.5" spans="1:9">
      <c r="A77" s="200">
        <v>168001</v>
      </c>
      <c r="B77" s="200">
        <v>71</v>
      </c>
      <c r="C77" s="201" t="s">
        <v>124</v>
      </c>
      <c r="D77" s="200"/>
      <c r="E77" s="201" t="s">
        <v>124</v>
      </c>
      <c r="F77" s="201" t="s">
        <v>11</v>
      </c>
      <c r="G77" s="200" t="s">
        <v>12</v>
      </c>
      <c r="H77" s="200"/>
      <c r="I77" s="201"/>
    </row>
    <row r="78" ht="22.5" spans="1:9">
      <c r="A78" s="200">
        <v>187001</v>
      </c>
      <c r="B78" s="200">
        <v>72</v>
      </c>
      <c r="C78" s="201" t="s">
        <v>125</v>
      </c>
      <c r="D78" s="200"/>
      <c r="E78" s="201" t="s">
        <v>125</v>
      </c>
      <c r="F78" s="201" t="s">
        <v>11</v>
      </c>
      <c r="G78" s="200" t="s">
        <v>12</v>
      </c>
      <c r="H78" s="200"/>
      <c r="I78" s="201"/>
    </row>
    <row r="79" ht="22.5" spans="1:9">
      <c r="A79" s="200">
        <v>192001</v>
      </c>
      <c r="B79" s="200">
        <v>73</v>
      </c>
      <c r="C79" s="201" t="s">
        <v>126</v>
      </c>
      <c r="D79" s="200"/>
      <c r="E79" s="201" t="s">
        <v>126</v>
      </c>
      <c r="F79" s="201" t="s">
        <v>11</v>
      </c>
      <c r="G79" s="200" t="s">
        <v>12</v>
      </c>
      <c r="H79" s="200"/>
      <c r="I79" s="201"/>
    </row>
    <row r="80" ht="22.5" spans="1:9">
      <c r="A80" s="200">
        <v>159001</v>
      </c>
      <c r="B80" s="200">
        <v>74</v>
      </c>
      <c r="C80" s="201" t="s">
        <v>127</v>
      </c>
      <c r="D80" s="200"/>
      <c r="E80" s="201" t="s">
        <v>127</v>
      </c>
      <c r="F80" s="201" t="s">
        <v>11</v>
      </c>
      <c r="G80" s="200" t="s">
        <v>12</v>
      </c>
      <c r="H80" s="200"/>
      <c r="I80" s="201"/>
    </row>
    <row r="81" ht="22.5" spans="1:9">
      <c r="A81" s="200">
        <v>160001</v>
      </c>
      <c r="B81" s="200">
        <v>75</v>
      </c>
      <c r="C81" s="201" t="s">
        <v>128</v>
      </c>
      <c r="D81" s="200"/>
      <c r="E81" s="201" t="s">
        <v>128</v>
      </c>
      <c r="F81" s="201" t="s">
        <v>11</v>
      </c>
      <c r="G81" s="200" t="s">
        <v>12</v>
      </c>
      <c r="H81" s="200"/>
      <c r="I81" s="201"/>
    </row>
    <row r="82" ht="22.5" spans="1:9">
      <c r="A82" s="200">
        <v>161001</v>
      </c>
      <c r="B82" s="200">
        <v>76</v>
      </c>
      <c r="C82" s="201" t="s">
        <v>129</v>
      </c>
      <c r="D82" s="200"/>
      <c r="E82" s="201" t="s">
        <v>129</v>
      </c>
      <c r="F82" s="201" t="s">
        <v>11</v>
      </c>
      <c r="G82" s="200" t="s">
        <v>12</v>
      </c>
      <c r="H82" s="200"/>
      <c r="I82" s="201"/>
    </row>
    <row r="83" ht="22.5" spans="1:9">
      <c r="A83" s="200">
        <v>162001</v>
      </c>
      <c r="B83" s="200">
        <v>77</v>
      </c>
      <c r="C83" s="201" t="s">
        <v>130</v>
      </c>
      <c r="D83" s="200"/>
      <c r="E83" s="201" t="s">
        <v>130</v>
      </c>
      <c r="F83" s="201" t="s">
        <v>11</v>
      </c>
      <c r="G83" s="200" t="s">
        <v>12</v>
      </c>
      <c r="H83" s="200"/>
      <c r="I83" s="201"/>
    </row>
    <row r="84" ht="22.5" spans="1:9">
      <c r="A84" s="200">
        <v>163001</v>
      </c>
      <c r="B84" s="200">
        <v>78</v>
      </c>
      <c r="C84" s="201" t="s">
        <v>131</v>
      </c>
      <c r="D84" s="200"/>
      <c r="E84" s="201" t="s">
        <v>131</v>
      </c>
      <c r="F84" s="201" t="s">
        <v>11</v>
      </c>
      <c r="G84" s="200" t="s">
        <v>12</v>
      </c>
      <c r="H84" s="200"/>
      <c r="I84" s="201"/>
    </row>
    <row r="85" ht="22.5" spans="1:9">
      <c r="A85" s="200">
        <v>186001</v>
      </c>
      <c r="B85" s="200">
        <v>79</v>
      </c>
      <c r="C85" s="201" t="s">
        <v>132</v>
      </c>
      <c r="D85" s="200"/>
      <c r="E85" s="201" t="s">
        <v>132</v>
      </c>
      <c r="F85" s="201" t="s">
        <v>11</v>
      </c>
      <c r="G85" s="200" t="s">
        <v>12</v>
      </c>
      <c r="H85" s="200"/>
      <c r="I85" s="201"/>
    </row>
    <row r="86" ht="22.5" spans="1:9">
      <c r="A86" s="200">
        <v>191001</v>
      </c>
      <c r="B86" s="200">
        <v>80</v>
      </c>
      <c r="C86" s="201" t="s">
        <v>133</v>
      </c>
      <c r="D86" s="200"/>
      <c r="E86" s="201" t="s">
        <v>133</v>
      </c>
      <c r="F86" s="201" t="s">
        <v>11</v>
      </c>
      <c r="G86" s="200" t="s">
        <v>12</v>
      </c>
      <c r="H86" s="200"/>
      <c r="I86" s="201"/>
    </row>
    <row r="87" ht="22.5" spans="1:9">
      <c r="A87" s="200">
        <v>137001</v>
      </c>
      <c r="B87" s="200">
        <v>81</v>
      </c>
      <c r="C87" s="201" t="s">
        <v>134</v>
      </c>
      <c r="D87" s="200"/>
      <c r="E87" s="201" t="s">
        <v>134</v>
      </c>
      <c r="F87" s="201" t="s">
        <v>11</v>
      </c>
      <c r="G87" s="200" t="s">
        <v>12</v>
      </c>
      <c r="H87" s="200"/>
      <c r="I87" s="201"/>
    </row>
    <row r="88" ht="22.5" spans="1:9">
      <c r="A88" s="200">
        <v>138001</v>
      </c>
      <c r="B88" s="200">
        <v>82</v>
      </c>
      <c r="C88" s="201" t="s">
        <v>135</v>
      </c>
      <c r="D88" s="200"/>
      <c r="E88" s="201" t="s">
        <v>135</v>
      </c>
      <c r="F88" s="201" t="s">
        <v>11</v>
      </c>
      <c r="G88" s="200" t="s">
        <v>12</v>
      </c>
      <c r="H88" s="200"/>
      <c r="I88" s="201"/>
    </row>
    <row r="89" ht="22.5" spans="1:9">
      <c r="A89" s="200">
        <v>139001</v>
      </c>
      <c r="B89" s="200">
        <v>83</v>
      </c>
      <c r="C89" s="201" t="s">
        <v>136</v>
      </c>
      <c r="D89" s="200"/>
      <c r="E89" s="201" t="s">
        <v>136</v>
      </c>
      <c r="F89" s="201" t="s">
        <v>11</v>
      </c>
      <c r="G89" s="200" t="s">
        <v>12</v>
      </c>
      <c r="H89" s="200"/>
      <c r="I89" s="201"/>
    </row>
    <row r="90" ht="22.5" spans="1:9">
      <c r="A90" s="200">
        <v>140001</v>
      </c>
      <c r="B90" s="200">
        <v>84</v>
      </c>
      <c r="C90" s="201" t="s">
        <v>137</v>
      </c>
      <c r="D90" s="200"/>
      <c r="E90" s="201" t="s">
        <v>137</v>
      </c>
      <c r="F90" s="201" t="s">
        <v>11</v>
      </c>
      <c r="G90" s="200" t="s">
        <v>12</v>
      </c>
      <c r="H90" s="200"/>
      <c r="I90" s="201"/>
    </row>
    <row r="91" ht="22.5" spans="1:9">
      <c r="A91" s="200">
        <v>141001</v>
      </c>
      <c r="B91" s="200">
        <v>85</v>
      </c>
      <c r="C91" s="201" t="s">
        <v>138</v>
      </c>
      <c r="D91" s="200"/>
      <c r="E91" s="201" t="s">
        <v>138</v>
      </c>
      <c r="F91" s="201" t="s">
        <v>11</v>
      </c>
      <c r="G91" s="200" t="s">
        <v>12</v>
      </c>
      <c r="H91" s="200"/>
      <c r="I91" s="201"/>
    </row>
    <row r="92" ht="22.5" spans="1:9">
      <c r="A92" s="200">
        <v>142001</v>
      </c>
      <c r="B92" s="200">
        <v>86</v>
      </c>
      <c r="C92" s="201" t="s">
        <v>139</v>
      </c>
      <c r="D92" s="200"/>
      <c r="E92" s="201" t="s">
        <v>139</v>
      </c>
      <c r="F92" s="201" t="s">
        <v>11</v>
      </c>
      <c r="G92" s="200" t="s">
        <v>12</v>
      </c>
      <c r="H92" s="200"/>
      <c r="I92" s="201"/>
    </row>
    <row r="93" ht="22.5" spans="1:9">
      <c r="A93" s="200">
        <v>143001</v>
      </c>
      <c r="B93" s="200">
        <v>87</v>
      </c>
      <c r="C93" s="201" t="s">
        <v>140</v>
      </c>
      <c r="D93" s="200"/>
      <c r="E93" s="201" t="s">
        <v>140</v>
      </c>
      <c r="F93" s="201" t="s">
        <v>11</v>
      </c>
      <c r="G93" s="200" t="s">
        <v>12</v>
      </c>
      <c r="H93" s="200"/>
      <c r="I93" s="201"/>
    </row>
    <row r="94" ht="22.5" spans="1:9">
      <c r="A94" s="200">
        <v>134001</v>
      </c>
      <c r="B94" s="200">
        <v>88</v>
      </c>
      <c r="C94" s="201" t="s">
        <v>141</v>
      </c>
      <c r="D94" s="200"/>
      <c r="E94" s="201" t="s">
        <v>141</v>
      </c>
      <c r="F94" s="201" t="s">
        <v>11</v>
      </c>
      <c r="G94" s="200" t="s">
        <v>12</v>
      </c>
      <c r="H94" s="200"/>
      <c r="I94" s="201"/>
    </row>
    <row r="95" ht="22.5" spans="1:9">
      <c r="A95" s="200">
        <v>133001</v>
      </c>
      <c r="B95" s="200">
        <v>89</v>
      </c>
      <c r="C95" s="201" t="s">
        <v>142</v>
      </c>
      <c r="D95" s="200"/>
      <c r="E95" s="201" t="s">
        <v>142</v>
      </c>
      <c r="F95" s="201" t="s">
        <v>11</v>
      </c>
      <c r="G95" s="200" t="s">
        <v>12</v>
      </c>
      <c r="H95" s="200"/>
      <c r="I95" s="201"/>
    </row>
    <row r="96" ht="22.5" spans="1:9">
      <c r="A96" s="200">
        <v>135001</v>
      </c>
      <c r="B96" s="200">
        <v>90</v>
      </c>
      <c r="C96" s="201" t="s">
        <v>143</v>
      </c>
      <c r="D96" s="200"/>
      <c r="E96" s="201" t="s">
        <v>143</v>
      </c>
      <c r="F96" s="201" t="s">
        <v>11</v>
      </c>
      <c r="G96" s="200" t="s">
        <v>12</v>
      </c>
      <c r="H96" s="200"/>
      <c r="I96" s="201"/>
    </row>
    <row r="97" ht="22.5" spans="1:9">
      <c r="A97" s="200">
        <v>175001</v>
      </c>
      <c r="B97" s="200">
        <v>91</v>
      </c>
      <c r="C97" s="201" t="s">
        <v>144</v>
      </c>
      <c r="D97" s="200"/>
      <c r="E97" s="201" t="s">
        <v>144</v>
      </c>
      <c r="F97" s="201" t="s">
        <v>11</v>
      </c>
      <c r="G97" s="200" t="s">
        <v>12</v>
      </c>
      <c r="H97" s="200"/>
      <c r="I97" s="201"/>
    </row>
    <row r="98" ht="22.5" spans="1:9">
      <c r="A98" s="200">
        <v>255001</v>
      </c>
      <c r="B98" s="200">
        <v>92</v>
      </c>
      <c r="C98" s="201" t="s">
        <v>145</v>
      </c>
      <c r="D98" s="200"/>
      <c r="E98" s="201" t="s">
        <v>145</v>
      </c>
      <c r="F98" s="201" t="s">
        <v>20</v>
      </c>
      <c r="G98" s="200" t="s">
        <v>12</v>
      </c>
      <c r="H98" s="200"/>
      <c r="I98" s="201"/>
    </row>
    <row r="99" ht="22.5" spans="1:9">
      <c r="A99" s="200">
        <v>267001</v>
      </c>
      <c r="B99" s="200">
        <v>93</v>
      </c>
      <c r="C99" s="201" t="s">
        <v>146</v>
      </c>
      <c r="D99" s="200"/>
      <c r="E99" s="201" t="s">
        <v>146</v>
      </c>
      <c r="F99" s="201" t="s">
        <v>20</v>
      </c>
      <c r="G99" s="200" t="s">
        <v>12</v>
      </c>
      <c r="H99" s="200"/>
      <c r="I99" s="201"/>
    </row>
    <row r="100" ht="22.5" spans="1:9">
      <c r="A100" s="200">
        <v>144001</v>
      </c>
      <c r="B100" s="200">
        <v>94</v>
      </c>
      <c r="C100" s="201" t="s">
        <v>147</v>
      </c>
      <c r="D100" s="200"/>
      <c r="E100" s="201" t="s">
        <v>147</v>
      </c>
      <c r="F100" s="201" t="s">
        <v>11</v>
      </c>
      <c r="G100" s="200" t="s">
        <v>12</v>
      </c>
      <c r="H100" s="200"/>
      <c r="I100" s="201"/>
    </row>
    <row r="101" ht="22.5" spans="1:9">
      <c r="A101" s="200">
        <v>259001</v>
      </c>
      <c r="B101" s="200">
        <v>95</v>
      </c>
      <c r="C101" s="201" t="s">
        <v>148</v>
      </c>
      <c r="D101" s="200"/>
      <c r="E101" s="201" t="s">
        <v>148</v>
      </c>
      <c r="F101" s="201" t="s">
        <v>20</v>
      </c>
      <c r="G101" s="200" t="s">
        <v>12</v>
      </c>
      <c r="H101" s="200"/>
      <c r="I101" s="201"/>
    </row>
    <row r="102" ht="22.5" spans="1:9">
      <c r="A102" s="200">
        <v>260001</v>
      </c>
      <c r="B102" s="200">
        <v>96</v>
      </c>
      <c r="C102" s="201" t="s">
        <v>149</v>
      </c>
      <c r="D102" s="200"/>
      <c r="E102" s="201" t="s">
        <v>149</v>
      </c>
      <c r="F102" s="201" t="s">
        <v>20</v>
      </c>
      <c r="G102" s="200" t="s">
        <v>12</v>
      </c>
      <c r="H102" s="200"/>
      <c r="I102" s="201"/>
    </row>
    <row r="103" ht="22.5" spans="1:9">
      <c r="A103" s="200">
        <v>185001</v>
      </c>
      <c r="B103" s="200">
        <v>97</v>
      </c>
      <c r="C103" s="201" t="s">
        <v>150</v>
      </c>
      <c r="D103" s="200"/>
      <c r="E103" s="201" t="s">
        <v>150</v>
      </c>
      <c r="F103" s="201" t="s">
        <v>11</v>
      </c>
      <c r="G103" s="200" t="s">
        <v>12</v>
      </c>
      <c r="H103" s="200"/>
      <c r="I103" s="201"/>
    </row>
    <row r="104" ht="22.5" spans="1:9">
      <c r="A104" s="200">
        <v>333001</v>
      </c>
      <c r="B104" s="200">
        <v>98</v>
      </c>
      <c r="C104" s="201" t="s">
        <v>151</v>
      </c>
      <c r="D104" s="200"/>
      <c r="E104" s="201" t="s">
        <v>151</v>
      </c>
      <c r="F104" s="201" t="s">
        <v>29</v>
      </c>
      <c r="G104" s="200" t="s">
        <v>12</v>
      </c>
      <c r="H104" s="200"/>
      <c r="I104" s="201"/>
    </row>
    <row r="105" ht="22.5" spans="1:9">
      <c r="A105" s="200">
        <v>122001</v>
      </c>
      <c r="B105" s="200">
        <v>99</v>
      </c>
      <c r="C105" s="201" t="s">
        <v>152</v>
      </c>
      <c r="D105" s="200"/>
      <c r="E105" s="201" t="s">
        <v>152</v>
      </c>
      <c r="F105" s="201" t="s">
        <v>34</v>
      </c>
      <c r="G105" s="200" t="s">
        <v>12</v>
      </c>
      <c r="H105" s="200"/>
      <c r="I105" s="201"/>
    </row>
    <row r="106" ht="22.5" spans="1:9">
      <c r="A106" s="200">
        <v>136001</v>
      </c>
      <c r="B106" s="200">
        <v>100</v>
      </c>
      <c r="C106" s="201" t="s">
        <v>153</v>
      </c>
      <c r="D106" s="200"/>
      <c r="E106" s="201" t="s">
        <v>153</v>
      </c>
      <c r="F106" s="201" t="s">
        <v>29</v>
      </c>
      <c r="G106" s="200" t="s">
        <v>12</v>
      </c>
      <c r="H106" s="200"/>
      <c r="I106" s="201"/>
    </row>
    <row r="107" ht="22.5" spans="1:9">
      <c r="A107" s="200">
        <v>251001</v>
      </c>
      <c r="B107" s="200">
        <v>101</v>
      </c>
      <c r="C107" s="201" t="s">
        <v>154</v>
      </c>
      <c r="D107" s="200"/>
      <c r="E107" s="201" t="s">
        <v>154</v>
      </c>
      <c r="F107" s="201" t="s">
        <v>20</v>
      </c>
      <c r="G107" s="200" t="s">
        <v>12</v>
      </c>
      <c r="H107" s="200"/>
      <c r="I107" s="201"/>
    </row>
    <row r="108" ht="22.5" spans="1:9">
      <c r="A108" s="200">
        <v>174001</v>
      </c>
      <c r="B108" s="200">
        <v>102</v>
      </c>
      <c r="C108" s="201" t="s">
        <v>155</v>
      </c>
      <c r="D108" s="200"/>
      <c r="E108" s="201" t="s">
        <v>155</v>
      </c>
      <c r="F108" s="201" t="s">
        <v>11</v>
      </c>
      <c r="G108" s="200" t="s">
        <v>12</v>
      </c>
      <c r="H108" s="200"/>
      <c r="I108" s="201"/>
    </row>
    <row r="109" ht="22.5" spans="1:9">
      <c r="A109" s="200">
        <v>268001</v>
      </c>
      <c r="B109" s="200">
        <v>103</v>
      </c>
      <c r="C109" s="201" t="s">
        <v>156</v>
      </c>
      <c r="D109" s="200"/>
      <c r="E109" s="201" t="s">
        <v>156</v>
      </c>
      <c r="F109" s="201" t="s">
        <v>20</v>
      </c>
      <c r="G109" s="200" t="s">
        <v>12</v>
      </c>
      <c r="H109" s="200"/>
      <c r="I109" s="201"/>
    </row>
    <row r="110" ht="22.5" spans="1:9">
      <c r="A110" s="200">
        <v>258001</v>
      </c>
      <c r="B110" s="200">
        <v>104</v>
      </c>
      <c r="C110" s="201" t="s">
        <v>157</v>
      </c>
      <c r="D110" s="200"/>
      <c r="E110" s="201" t="s">
        <v>157</v>
      </c>
      <c r="F110" s="201" t="s">
        <v>20</v>
      </c>
      <c r="G110" s="200" t="s">
        <v>12</v>
      </c>
      <c r="H110" s="200"/>
      <c r="I110" s="201"/>
    </row>
    <row r="111" ht="22.5" spans="1:9">
      <c r="A111" s="200">
        <v>252002</v>
      </c>
      <c r="B111" s="200">
        <v>105</v>
      </c>
      <c r="C111" s="201" t="s">
        <v>158</v>
      </c>
      <c r="D111" s="200"/>
      <c r="E111" s="201" t="s">
        <v>158</v>
      </c>
      <c r="F111" s="201" t="s">
        <v>11</v>
      </c>
      <c r="G111" s="200" t="s">
        <v>12</v>
      </c>
      <c r="H111" s="200"/>
      <c r="I111" s="201"/>
    </row>
    <row r="112" ht="22.5" spans="1:9">
      <c r="A112" s="200">
        <v>256001</v>
      </c>
      <c r="B112" s="200">
        <v>106</v>
      </c>
      <c r="C112" s="201" t="s">
        <v>159</v>
      </c>
      <c r="D112" s="200"/>
      <c r="E112" s="201" t="s">
        <v>159</v>
      </c>
      <c r="F112" s="201" t="s">
        <v>20</v>
      </c>
      <c r="G112" s="200" t="s">
        <v>12</v>
      </c>
      <c r="H112" s="200"/>
      <c r="I112" s="201"/>
    </row>
    <row r="113" ht="22.5" spans="1:9">
      <c r="A113" s="200">
        <v>272001</v>
      </c>
      <c r="B113" s="200">
        <v>107</v>
      </c>
      <c r="C113" s="201" t="s">
        <v>160</v>
      </c>
      <c r="D113" s="200"/>
      <c r="E113" s="201" t="s">
        <v>160</v>
      </c>
      <c r="F113" s="201" t="s">
        <v>20</v>
      </c>
      <c r="G113" s="200" t="s">
        <v>12</v>
      </c>
      <c r="H113" s="200"/>
      <c r="I113" s="201"/>
    </row>
    <row r="114" ht="22.5" spans="1:9">
      <c r="A114" s="200">
        <v>311001</v>
      </c>
      <c r="B114" s="200">
        <v>108</v>
      </c>
      <c r="C114" s="201" t="s">
        <v>161</v>
      </c>
      <c r="D114" s="200"/>
      <c r="E114" s="201" t="s">
        <v>161</v>
      </c>
      <c r="F114" s="201" t="s">
        <v>44</v>
      </c>
      <c r="G114" s="200" t="s">
        <v>12</v>
      </c>
      <c r="H114" s="200"/>
      <c r="I114" s="201"/>
    </row>
    <row r="115" ht="22.5" spans="1:9">
      <c r="A115" s="200">
        <v>312001</v>
      </c>
      <c r="B115" s="200">
        <v>109</v>
      </c>
      <c r="C115" s="201" t="s">
        <v>162</v>
      </c>
      <c r="D115" s="200"/>
      <c r="E115" s="201" t="s">
        <v>162</v>
      </c>
      <c r="F115" s="201" t="s">
        <v>44</v>
      </c>
      <c r="G115" s="200" t="s">
        <v>12</v>
      </c>
      <c r="H115" s="200"/>
      <c r="I115" s="201"/>
    </row>
    <row r="116" ht="22.5" spans="1:9">
      <c r="A116" s="200">
        <v>314001</v>
      </c>
      <c r="B116" s="200">
        <v>110</v>
      </c>
      <c r="C116" s="201" t="s">
        <v>163</v>
      </c>
      <c r="D116" s="200"/>
      <c r="E116" s="201" t="s">
        <v>163</v>
      </c>
      <c r="F116" s="201" t="s">
        <v>44</v>
      </c>
      <c r="G116" s="200" t="s">
        <v>12</v>
      </c>
      <c r="H116" s="200"/>
      <c r="I116" s="201"/>
    </row>
    <row r="117" ht="22.5" spans="1:9">
      <c r="A117" s="200">
        <v>371001</v>
      </c>
      <c r="B117" s="200">
        <v>111</v>
      </c>
      <c r="C117" s="201" t="s">
        <v>164</v>
      </c>
      <c r="D117" s="200"/>
      <c r="E117" s="201" t="s">
        <v>164</v>
      </c>
      <c r="F117" s="201" t="s">
        <v>34</v>
      </c>
      <c r="G117" s="200" t="s">
        <v>12</v>
      </c>
      <c r="H117" s="200"/>
      <c r="I117" s="201"/>
    </row>
    <row r="118" ht="22.5" spans="1:9">
      <c r="A118" s="200">
        <v>372001</v>
      </c>
      <c r="B118" s="200">
        <v>112</v>
      </c>
      <c r="C118" s="201" t="s">
        <v>165</v>
      </c>
      <c r="D118" s="200"/>
      <c r="E118" s="201" t="s">
        <v>165</v>
      </c>
      <c r="F118" s="201" t="s">
        <v>34</v>
      </c>
      <c r="G118" s="200" t="s">
        <v>12</v>
      </c>
      <c r="H118" s="200"/>
      <c r="I118" s="201"/>
    </row>
    <row r="119" ht="22.5" spans="1:9">
      <c r="A119" s="200">
        <v>415001</v>
      </c>
      <c r="B119" s="200">
        <v>113</v>
      </c>
      <c r="C119" s="201" t="s">
        <v>166</v>
      </c>
      <c r="D119" s="200"/>
      <c r="E119" s="201" t="s">
        <v>166</v>
      </c>
      <c r="F119" s="201" t="s">
        <v>31</v>
      </c>
      <c r="G119" s="200" t="s">
        <v>12</v>
      </c>
      <c r="H119" s="200"/>
      <c r="I119" s="201"/>
    </row>
    <row r="120" ht="22.5" spans="1:9">
      <c r="A120" s="200">
        <v>426001</v>
      </c>
      <c r="B120" s="200">
        <v>114</v>
      </c>
      <c r="C120" s="201" t="s">
        <v>167</v>
      </c>
      <c r="D120" s="200"/>
      <c r="E120" s="201" t="s">
        <v>167</v>
      </c>
      <c r="F120" s="201" t="s">
        <v>31</v>
      </c>
      <c r="G120" s="200" t="s">
        <v>12</v>
      </c>
      <c r="H120" s="200"/>
      <c r="I120" s="201"/>
    </row>
    <row r="121" ht="22.5" spans="1:9">
      <c r="A121" s="200">
        <v>412001</v>
      </c>
      <c r="B121" s="200">
        <v>115</v>
      </c>
      <c r="C121" s="201" t="s">
        <v>168</v>
      </c>
      <c r="D121" s="200"/>
      <c r="E121" s="201" t="s">
        <v>168</v>
      </c>
      <c r="F121" s="201" t="s">
        <v>31</v>
      </c>
      <c r="G121" s="200" t="s">
        <v>12</v>
      </c>
      <c r="H121" s="200"/>
      <c r="I121" s="201"/>
    </row>
    <row r="122" ht="22.5" spans="1:9">
      <c r="A122" s="200">
        <v>336001</v>
      </c>
      <c r="B122" s="200">
        <v>116</v>
      </c>
      <c r="C122" s="201" t="s">
        <v>169</v>
      </c>
      <c r="D122" s="200"/>
      <c r="E122" s="201" t="s">
        <v>169</v>
      </c>
      <c r="F122" s="201" t="s">
        <v>29</v>
      </c>
      <c r="G122" s="200" t="s">
        <v>12</v>
      </c>
      <c r="H122" s="200"/>
      <c r="I122" s="201"/>
    </row>
    <row r="123" ht="22.5" spans="1:9">
      <c r="A123" s="200">
        <v>474001</v>
      </c>
      <c r="B123" s="200">
        <v>117</v>
      </c>
      <c r="C123" s="201" t="s">
        <v>170</v>
      </c>
      <c r="D123" s="200"/>
      <c r="E123" s="201" t="s">
        <v>170</v>
      </c>
      <c r="F123" s="201" t="s">
        <v>34</v>
      </c>
      <c r="G123" s="200" t="s">
        <v>12</v>
      </c>
      <c r="H123" s="200"/>
      <c r="I123" s="201"/>
    </row>
    <row r="124" ht="22.5" spans="1:9">
      <c r="A124" s="200">
        <v>478001</v>
      </c>
      <c r="B124" s="200">
        <v>118</v>
      </c>
      <c r="C124" s="201" t="s">
        <v>171</v>
      </c>
      <c r="D124" s="200"/>
      <c r="E124" s="201" t="s">
        <v>171</v>
      </c>
      <c r="F124" s="201" t="s">
        <v>34</v>
      </c>
      <c r="G124" s="200" t="s">
        <v>12</v>
      </c>
      <c r="H124" s="200"/>
      <c r="I124" s="201"/>
    </row>
    <row r="125" ht="22.5" spans="1:9">
      <c r="A125" s="200">
        <v>370001</v>
      </c>
      <c r="B125" s="200">
        <v>119</v>
      </c>
      <c r="C125" s="201" t="s">
        <v>172</v>
      </c>
      <c r="D125" s="200"/>
      <c r="E125" s="201" t="s">
        <v>172</v>
      </c>
      <c r="F125" s="201" t="s">
        <v>34</v>
      </c>
      <c r="G125" s="200" t="s">
        <v>12</v>
      </c>
      <c r="H125" s="200"/>
      <c r="I125" s="201"/>
    </row>
    <row r="126" ht="22.5" spans="1:9">
      <c r="A126" s="200">
        <v>270004</v>
      </c>
      <c r="B126" s="200">
        <v>120</v>
      </c>
      <c r="C126" s="201" t="s">
        <v>173</v>
      </c>
      <c r="D126" s="200"/>
      <c r="E126" s="201" t="s">
        <v>173</v>
      </c>
      <c r="F126" s="201" t="s">
        <v>20</v>
      </c>
      <c r="G126" s="200" t="s">
        <v>12</v>
      </c>
      <c r="H126" s="200"/>
      <c r="I126" s="201"/>
    </row>
    <row r="127" ht="22.5" spans="1:9">
      <c r="A127" s="200">
        <v>250005</v>
      </c>
      <c r="B127" s="200">
        <v>121</v>
      </c>
      <c r="C127" s="201" t="s">
        <v>174</v>
      </c>
      <c r="D127" s="200"/>
      <c r="E127" s="201" t="s">
        <v>174</v>
      </c>
      <c r="F127" s="201" t="s">
        <v>20</v>
      </c>
      <c r="G127" s="200" t="s">
        <v>175</v>
      </c>
      <c r="H127" s="200"/>
      <c r="I127" s="201"/>
    </row>
    <row r="128" ht="22.5" spans="1:9">
      <c r="A128" s="200">
        <v>250006</v>
      </c>
      <c r="B128" s="200">
        <v>122</v>
      </c>
      <c r="C128" s="201" t="s">
        <v>176</v>
      </c>
      <c r="D128" s="200"/>
      <c r="E128" s="201" t="s">
        <v>176</v>
      </c>
      <c r="F128" s="201" t="s">
        <v>20</v>
      </c>
      <c r="G128" s="200" t="s">
        <v>175</v>
      </c>
      <c r="H128" s="200"/>
      <c r="I128" s="201"/>
    </row>
    <row r="129" ht="22.5" spans="1:9">
      <c r="A129" s="200">
        <v>250007</v>
      </c>
      <c r="B129" s="200">
        <v>123</v>
      </c>
      <c r="C129" s="201" t="s">
        <v>177</v>
      </c>
      <c r="D129" s="200"/>
      <c r="E129" s="201" t="s">
        <v>177</v>
      </c>
      <c r="F129" s="201" t="s">
        <v>20</v>
      </c>
      <c r="G129" s="200" t="s">
        <v>175</v>
      </c>
      <c r="H129" s="200"/>
      <c r="I129" s="201"/>
    </row>
    <row r="130" ht="22.5" spans="1:9">
      <c r="A130" s="200">
        <v>250008</v>
      </c>
      <c r="B130" s="200">
        <v>124</v>
      </c>
      <c r="C130" s="201" t="s">
        <v>178</v>
      </c>
      <c r="D130" s="200"/>
      <c r="E130" s="201" t="s">
        <v>178</v>
      </c>
      <c r="F130" s="201" t="s">
        <v>20</v>
      </c>
      <c r="G130" s="200" t="s">
        <v>175</v>
      </c>
      <c r="H130" s="200"/>
      <c r="I130" s="201"/>
    </row>
    <row r="131" ht="22.5" spans="1:9">
      <c r="A131" s="200">
        <v>250009</v>
      </c>
      <c r="B131" s="200">
        <v>125</v>
      </c>
      <c r="C131" s="201" t="s">
        <v>179</v>
      </c>
      <c r="D131" s="200"/>
      <c r="E131" s="201" t="s">
        <v>179</v>
      </c>
      <c r="F131" s="201" t="s">
        <v>20</v>
      </c>
      <c r="G131" s="200" t="s">
        <v>175</v>
      </c>
      <c r="H131" s="200"/>
      <c r="I131" s="201"/>
    </row>
    <row r="132" ht="22.5" spans="1:9">
      <c r="A132" s="200">
        <v>250010</v>
      </c>
      <c r="B132" s="200">
        <v>126</v>
      </c>
      <c r="C132" s="201" t="s">
        <v>180</v>
      </c>
      <c r="D132" s="200"/>
      <c r="E132" s="201" t="s">
        <v>180</v>
      </c>
      <c r="F132" s="201" t="s">
        <v>20</v>
      </c>
      <c r="G132" s="200" t="s">
        <v>175</v>
      </c>
      <c r="H132" s="200"/>
      <c r="I132" s="201"/>
    </row>
    <row r="133" ht="22.5" spans="1:9">
      <c r="A133" s="200">
        <v>250011</v>
      </c>
      <c r="B133" s="200">
        <v>127</v>
      </c>
      <c r="C133" s="201" t="s">
        <v>181</v>
      </c>
      <c r="D133" s="200"/>
      <c r="E133" s="201" t="s">
        <v>181</v>
      </c>
      <c r="F133" s="201" t="s">
        <v>20</v>
      </c>
      <c r="G133" s="200" t="s">
        <v>175</v>
      </c>
      <c r="H133" s="200"/>
      <c r="I133" s="201"/>
    </row>
    <row r="134" ht="22.5" spans="1:9">
      <c r="A134" s="200">
        <v>250012</v>
      </c>
      <c r="B134" s="200">
        <v>128</v>
      </c>
      <c r="C134" s="201" t="s">
        <v>182</v>
      </c>
      <c r="D134" s="200"/>
      <c r="E134" s="201" t="s">
        <v>182</v>
      </c>
      <c r="F134" s="201" t="s">
        <v>20</v>
      </c>
      <c r="G134" s="200" t="s">
        <v>175</v>
      </c>
      <c r="H134" s="200"/>
      <c r="I134" s="201"/>
    </row>
    <row r="135" ht="22.5" spans="1:9">
      <c r="A135" s="200">
        <v>250013</v>
      </c>
      <c r="B135" s="200">
        <v>129</v>
      </c>
      <c r="C135" s="201" t="s">
        <v>183</v>
      </c>
      <c r="D135" s="200"/>
      <c r="E135" s="201" t="s">
        <v>183</v>
      </c>
      <c r="F135" s="201" t="s">
        <v>20</v>
      </c>
      <c r="G135" s="200" t="s">
        <v>175</v>
      </c>
      <c r="H135" s="200"/>
      <c r="I135" s="201"/>
    </row>
    <row r="136" ht="22.5" spans="1:9">
      <c r="A136" s="200">
        <v>250014</v>
      </c>
      <c r="B136" s="200">
        <v>130</v>
      </c>
      <c r="C136" s="201" t="s">
        <v>184</v>
      </c>
      <c r="D136" s="200"/>
      <c r="E136" s="201" t="s">
        <v>184</v>
      </c>
      <c r="F136" s="201" t="s">
        <v>20</v>
      </c>
      <c r="G136" s="200" t="s">
        <v>175</v>
      </c>
      <c r="H136" s="200"/>
      <c r="I136" s="201"/>
    </row>
    <row r="137" ht="22.5" spans="1:9">
      <c r="A137" s="200">
        <v>250015</v>
      </c>
      <c r="B137" s="200">
        <v>131</v>
      </c>
      <c r="C137" s="201" t="s">
        <v>185</v>
      </c>
      <c r="D137" s="200"/>
      <c r="E137" s="201" t="s">
        <v>185</v>
      </c>
      <c r="F137" s="201" t="s">
        <v>20</v>
      </c>
      <c r="G137" s="200" t="s">
        <v>175</v>
      </c>
      <c r="H137" s="200"/>
      <c r="I137" s="201"/>
    </row>
    <row r="138" ht="22.5" spans="1:9">
      <c r="A138" s="200">
        <v>250016</v>
      </c>
      <c r="B138" s="200">
        <v>132</v>
      </c>
      <c r="C138" s="201" t="s">
        <v>186</v>
      </c>
      <c r="D138" s="200"/>
      <c r="E138" s="201" t="s">
        <v>186</v>
      </c>
      <c r="F138" s="201" t="s">
        <v>20</v>
      </c>
      <c r="G138" s="200" t="s">
        <v>175</v>
      </c>
      <c r="H138" s="200"/>
      <c r="I138" s="201"/>
    </row>
    <row r="139" ht="22.5" spans="1:9">
      <c r="A139" s="200">
        <v>250017</v>
      </c>
      <c r="B139" s="200">
        <v>133</v>
      </c>
      <c r="C139" s="201" t="s">
        <v>187</v>
      </c>
      <c r="D139" s="200"/>
      <c r="E139" s="201" t="s">
        <v>187</v>
      </c>
      <c r="F139" s="201" t="s">
        <v>20</v>
      </c>
      <c r="G139" s="200" t="s">
        <v>175</v>
      </c>
      <c r="H139" s="200"/>
      <c r="I139" s="201"/>
    </row>
    <row r="140" ht="22.5" spans="1:9">
      <c r="A140" s="200">
        <v>250018</v>
      </c>
      <c r="B140" s="200">
        <v>134</v>
      </c>
      <c r="C140" s="201" t="s">
        <v>188</v>
      </c>
      <c r="D140" s="200"/>
      <c r="E140" s="201" t="s">
        <v>188</v>
      </c>
      <c r="F140" s="201" t="s">
        <v>20</v>
      </c>
      <c r="G140" s="200" t="s">
        <v>175</v>
      </c>
      <c r="H140" s="200"/>
      <c r="I140" s="201"/>
    </row>
    <row r="141" ht="22.5" spans="1:9">
      <c r="A141" s="200">
        <v>250019</v>
      </c>
      <c r="B141" s="200">
        <v>135</v>
      </c>
      <c r="C141" s="201" t="s">
        <v>189</v>
      </c>
      <c r="D141" s="200"/>
      <c r="E141" s="201" t="s">
        <v>189</v>
      </c>
      <c r="F141" s="201" t="s">
        <v>20</v>
      </c>
      <c r="G141" s="200" t="s">
        <v>175</v>
      </c>
      <c r="H141" s="200"/>
      <c r="I141" s="201"/>
    </row>
    <row r="142" ht="22.5" spans="1:9">
      <c r="A142" s="200">
        <v>250021</v>
      </c>
      <c r="B142" s="200">
        <v>136</v>
      </c>
      <c r="C142" s="201" t="s">
        <v>190</v>
      </c>
      <c r="D142" s="200"/>
      <c r="E142" s="201" t="s">
        <v>190</v>
      </c>
      <c r="F142" s="201" t="s">
        <v>20</v>
      </c>
      <c r="G142" s="200" t="s">
        <v>175</v>
      </c>
      <c r="H142" s="200"/>
      <c r="I142" s="201"/>
    </row>
    <row r="143" ht="22.5" spans="1:9">
      <c r="A143" s="200">
        <v>250048</v>
      </c>
      <c r="B143" s="200">
        <v>137</v>
      </c>
      <c r="C143" s="201" t="s">
        <v>191</v>
      </c>
      <c r="D143" s="200"/>
      <c r="E143" s="201" t="s">
        <v>191</v>
      </c>
      <c r="F143" s="201" t="s">
        <v>20</v>
      </c>
      <c r="G143" s="200" t="s">
        <v>175</v>
      </c>
      <c r="H143" s="200"/>
      <c r="I143" s="201"/>
    </row>
    <row r="144" ht="22.5" spans="1:9">
      <c r="A144" s="200">
        <v>250050</v>
      </c>
      <c r="B144" s="200">
        <v>138</v>
      </c>
      <c r="C144" s="201" t="s">
        <v>192</v>
      </c>
      <c r="D144" s="200"/>
      <c r="E144" s="201" t="s">
        <v>192</v>
      </c>
      <c r="F144" s="201" t="s">
        <v>20</v>
      </c>
      <c r="G144" s="200" t="s">
        <v>175</v>
      </c>
      <c r="H144" s="200"/>
      <c r="I144" s="201"/>
    </row>
    <row r="145" ht="22.5" spans="1:9">
      <c r="A145" s="200">
        <v>250051</v>
      </c>
      <c r="B145" s="200">
        <v>139</v>
      </c>
      <c r="C145" s="201" t="s">
        <v>193</v>
      </c>
      <c r="D145" s="200"/>
      <c r="E145" s="201" t="s">
        <v>193</v>
      </c>
      <c r="F145" s="201" t="s">
        <v>20</v>
      </c>
      <c r="G145" s="200" t="s">
        <v>175</v>
      </c>
      <c r="H145" s="200"/>
      <c r="I145" s="201"/>
    </row>
    <row r="146" ht="22.5" spans="1:9">
      <c r="A146" s="200">
        <v>250053</v>
      </c>
      <c r="B146" s="200">
        <v>140</v>
      </c>
      <c r="C146" s="201" t="s">
        <v>194</v>
      </c>
      <c r="D146" s="200"/>
      <c r="E146" s="201" t="s">
        <v>194</v>
      </c>
      <c r="F146" s="201" t="s">
        <v>20</v>
      </c>
      <c r="G146" s="200" t="s">
        <v>175</v>
      </c>
      <c r="H146" s="200"/>
      <c r="I146" s="201"/>
    </row>
    <row r="147" ht="22.5" spans="1:9">
      <c r="A147" s="200">
        <v>250054</v>
      </c>
      <c r="B147" s="200">
        <v>141</v>
      </c>
      <c r="C147" s="201" t="s">
        <v>195</v>
      </c>
      <c r="D147" s="200"/>
      <c r="E147" s="201" t="s">
        <v>195</v>
      </c>
      <c r="F147" s="201" t="s">
        <v>20</v>
      </c>
      <c r="G147" s="200" t="s">
        <v>175</v>
      </c>
      <c r="H147" s="200"/>
      <c r="I147" s="201"/>
    </row>
    <row r="148" ht="22.5" spans="1:9">
      <c r="A148" s="200">
        <v>250055</v>
      </c>
      <c r="B148" s="200">
        <v>142</v>
      </c>
      <c r="C148" s="201" t="s">
        <v>196</v>
      </c>
      <c r="D148" s="200"/>
      <c r="E148" s="201" t="s">
        <v>196</v>
      </c>
      <c r="F148" s="201" t="s">
        <v>20</v>
      </c>
      <c r="G148" s="200" t="s">
        <v>175</v>
      </c>
      <c r="H148" s="200"/>
      <c r="I148" s="201"/>
    </row>
    <row r="149" ht="22.5" spans="1:9">
      <c r="A149" s="200">
        <v>250057</v>
      </c>
      <c r="B149" s="200">
        <v>143</v>
      </c>
      <c r="C149" s="201" t="s">
        <v>197</v>
      </c>
      <c r="D149" s="200"/>
      <c r="E149" s="201" t="s">
        <v>197</v>
      </c>
      <c r="F149" s="201" t="s">
        <v>20</v>
      </c>
      <c r="G149" s="200" t="s">
        <v>175</v>
      </c>
      <c r="H149" s="200"/>
      <c r="I149" s="201"/>
    </row>
    <row r="150" ht="22.5" spans="1:9">
      <c r="A150" s="200">
        <v>250058</v>
      </c>
      <c r="B150" s="200">
        <v>144</v>
      </c>
      <c r="C150" s="201" t="s">
        <v>198</v>
      </c>
      <c r="D150" s="200"/>
      <c r="E150" s="201" t="s">
        <v>198</v>
      </c>
      <c r="F150" s="201" t="s">
        <v>20</v>
      </c>
      <c r="G150" s="200" t="s">
        <v>175</v>
      </c>
      <c r="H150" s="200"/>
      <c r="I150" s="201"/>
    </row>
    <row r="151" ht="22.5" spans="1:9">
      <c r="A151" s="200">
        <v>361001</v>
      </c>
      <c r="B151" s="200">
        <v>145</v>
      </c>
      <c r="C151" s="201" t="s">
        <v>199</v>
      </c>
      <c r="D151" s="200"/>
      <c r="E151" s="201" t="s">
        <v>199</v>
      </c>
      <c r="F151" s="201" t="s">
        <v>34</v>
      </c>
      <c r="G151" s="200" t="s">
        <v>12</v>
      </c>
      <c r="H151" s="200"/>
      <c r="I151" s="201"/>
    </row>
    <row r="152" ht="22.5" spans="1:9">
      <c r="A152" s="200">
        <v>362001</v>
      </c>
      <c r="B152" s="200">
        <v>146</v>
      </c>
      <c r="C152" s="201" t="s">
        <v>200</v>
      </c>
      <c r="D152" s="200"/>
      <c r="E152" s="201" t="s">
        <v>200</v>
      </c>
      <c r="F152" s="201" t="s">
        <v>34</v>
      </c>
      <c r="G152" s="200" t="s">
        <v>12</v>
      </c>
      <c r="H152" s="200"/>
      <c r="I152" s="201"/>
    </row>
    <row r="153" ht="22.5" spans="1:9">
      <c r="A153" s="200">
        <v>373001</v>
      </c>
      <c r="B153" s="200">
        <v>147</v>
      </c>
      <c r="C153" s="201" t="s">
        <v>201</v>
      </c>
      <c r="D153" s="200"/>
      <c r="E153" s="201" t="s">
        <v>201</v>
      </c>
      <c r="F153" s="201" t="s">
        <v>34</v>
      </c>
      <c r="G153" s="200" t="s">
        <v>12</v>
      </c>
      <c r="H153" s="200"/>
      <c r="I153" s="201"/>
    </row>
    <row r="154" ht="22.5" spans="1:9">
      <c r="A154" s="200">
        <v>470001</v>
      </c>
      <c r="B154" s="200">
        <v>148</v>
      </c>
      <c r="C154" s="201" t="s">
        <v>202</v>
      </c>
      <c r="D154" s="200"/>
      <c r="E154" s="201" t="s">
        <v>202</v>
      </c>
      <c r="F154" s="201" t="s">
        <v>34</v>
      </c>
      <c r="G154" s="200" t="s">
        <v>12</v>
      </c>
      <c r="H154" s="200"/>
      <c r="I154" s="201"/>
    </row>
    <row r="155" ht="22.5" spans="1:9">
      <c r="A155" s="200">
        <v>471001</v>
      </c>
      <c r="B155" s="200">
        <v>149</v>
      </c>
      <c r="C155" s="201" t="s">
        <v>203</v>
      </c>
      <c r="D155" s="200"/>
      <c r="E155" s="201" t="s">
        <v>203</v>
      </c>
      <c r="F155" s="201" t="s">
        <v>34</v>
      </c>
      <c r="G155" s="200" t="s">
        <v>12</v>
      </c>
      <c r="H155" s="200"/>
      <c r="I155" s="201"/>
    </row>
    <row r="156" ht="22.5" spans="1:9">
      <c r="A156" s="200">
        <v>363001</v>
      </c>
      <c r="B156" s="200">
        <v>150</v>
      </c>
      <c r="C156" s="201" t="s">
        <v>204</v>
      </c>
      <c r="D156" s="200"/>
      <c r="E156" s="201" t="s">
        <v>204</v>
      </c>
      <c r="F156" s="201" t="s">
        <v>34</v>
      </c>
      <c r="G156" s="200" t="s">
        <v>12</v>
      </c>
      <c r="H156" s="200"/>
      <c r="I156" s="201"/>
    </row>
    <row r="157" ht="22.5" spans="1:9">
      <c r="A157" s="200">
        <v>450001</v>
      </c>
      <c r="B157" s="200">
        <v>151</v>
      </c>
      <c r="C157" s="201" t="s">
        <v>205</v>
      </c>
      <c r="D157" s="200"/>
      <c r="E157" s="201" t="s">
        <v>205</v>
      </c>
      <c r="F157" s="201" t="s">
        <v>20</v>
      </c>
      <c r="G157" s="200" t="s">
        <v>12</v>
      </c>
      <c r="H157" s="200"/>
      <c r="I157" s="201"/>
    </row>
    <row r="158" ht="22.5" spans="1:9">
      <c r="A158" s="200">
        <v>454001</v>
      </c>
      <c r="B158" s="200">
        <v>152</v>
      </c>
      <c r="C158" s="201" t="s">
        <v>206</v>
      </c>
      <c r="D158" s="200"/>
      <c r="E158" s="201" t="s">
        <v>206</v>
      </c>
      <c r="F158" s="201" t="s">
        <v>34</v>
      </c>
      <c r="G158" s="200" t="s">
        <v>12</v>
      </c>
      <c r="H158" s="200"/>
      <c r="I158" s="201"/>
    </row>
    <row r="159" ht="22.5" spans="1:9">
      <c r="A159" s="200">
        <v>455001</v>
      </c>
      <c r="B159" s="200">
        <v>153</v>
      </c>
      <c r="C159" s="201" t="s">
        <v>207</v>
      </c>
      <c r="D159" s="200"/>
      <c r="E159" s="201" t="s">
        <v>207</v>
      </c>
      <c r="F159" s="201" t="s">
        <v>34</v>
      </c>
      <c r="G159" s="200" t="s">
        <v>12</v>
      </c>
      <c r="H159" s="200"/>
      <c r="I159" s="201"/>
    </row>
    <row r="160" ht="22.5" spans="1:9">
      <c r="A160" s="200">
        <v>457001</v>
      </c>
      <c r="B160" s="200">
        <v>154</v>
      </c>
      <c r="C160" s="201" t="s">
        <v>208</v>
      </c>
      <c r="D160" s="200"/>
      <c r="E160" s="201" t="s">
        <v>208</v>
      </c>
      <c r="F160" s="201" t="s">
        <v>34</v>
      </c>
      <c r="G160" s="200" t="s">
        <v>12</v>
      </c>
      <c r="H160" s="200"/>
      <c r="I160" s="201"/>
    </row>
    <row r="161" ht="22.5" spans="1:9">
      <c r="A161" s="200">
        <v>459001</v>
      </c>
      <c r="B161" s="200">
        <v>155</v>
      </c>
      <c r="C161" s="201" t="s">
        <v>209</v>
      </c>
      <c r="D161" s="200"/>
      <c r="E161" s="201" t="s">
        <v>209</v>
      </c>
      <c r="F161" s="201" t="s">
        <v>34</v>
      </c>
      <c r="G161" s="200" t="s">
        <v>12</v>
      </c>
      <c r="H161" s="200"/>
      <c r="I161" s="201"/>
    </row>
    <row r="162" ht="22.5" spans="1:9">
      <c r="A162" s="200">
        <v>461001</v>
      </c>
      <c r="B162" s="200">
        <v>156</v>
      </c>
      <c r="C162" s="201" t="s">
        <v>210</v>
      </c>
      <c r="D162" s="200"/>
      <c r="E162" s="201" t="s">
        <v>210</v>
      </c>
      <c r="F162" s="201" t="s">
        <v>34</v>
      </c>
      <c r="G162" s="200" t="s">
        <v>12</v>
      </c>
      <c r="H162" s="200"/>
      <c r="I162" s="201"/>
    </row>
    <row r="163" ht="22.5" spans="1:9">
      <c r="A163" s="200">
        <v>463001</v>
      </c>
      <c r="B163" s="200">
        <v>157</v>
      </c>
      <c r="C163" s="201" t="s">
        <v>211</v>
      </c>
      <c r="D163" s="200"/>
      <c r="E163" s="201" t="s">
        <v>211</v>
      </c>
      <c r="F163" s="201" t="s">
        <v>34</v>
      </c>
      <c r="G163" s="200" t="s">
        <v>12</v>
      </c>
      <c r="H163" s="200"/>
      <c r="I163" s="201"/>
    </row>
    <row r="164" ht="22.5" spans="1:9">
      <c r="A164" s="200">
        <v>465001</v>
      </c>
      <c r="B164" s="200">
        <v>158</v>
      </c>
      <c r="C164" s="201" t="s">
        <v>212</v>
      </c>
      <c r="D164" s="200"/>
      <c r="E164" s="201" t="s">
        <v>212</v>
      </c>
      <c r="F164" s="201" t="s">
        <v>34</v>
      </c>
      <c r="G164" s="200" t="s">
        <v>12</v>
      </c>
      <c r="H164" s="200"/>
      <c r="I164" s="201"/>
    </row>
    <row r="165" ht="22.5" spans="1:9">
      <c r="A165" s="200">
        <v>466001</v>
      </c>
      <c r="B165" s="200">
        <v>159</v>
      </c>
      <c r="C165" s="201" t="s">
        <v>213</v>
      </c>
      <c r="D165" s="200"/>
      <c r="E165" s="201" t="s">
        <v>213</v>
      </c>
      <c r="F165" s="201" t="s">
        <v>34</v>
      </c>
      <c r="G165" s="200" t="s">
        <v>12</v>
      </c>
      <c r="H165" s="200"/>
      <c r="I165" s="201"/>
    </row>
    <row r="166" ht="22.5" spans="1:9">
      <c r="A166" s="200">
        <v>467001</v>
      </c>
      <c r="B166" s="200">
        <v>160</v>
      </c>
      <c r="C166" s="201" t="s">
        <v>214</v>
      </c>
      <c r="D166" s="200"/>
      <c r="E166" s="201" t="s">
        <v>214</v>
      </c>
      <c r="F166" s="201" t="s">
        <v>34</v>
      </c>
      <c r="G166" s="200" t="s">
        <v>12</v>
      </c>
      <c r="H166" s="200"/>
      <c r="I166" s="201"/>
    </row>
    <row r="167" ht="22.5" spans="1:9">
      <c r="A167" s="200">
        <v>469001</v>
      </c>
      <c r="B167" s="200">
        <v>161</v>
      </c>
      <c r="C167" s="201" t="s">
        <v>215</v>
      </c>
      <c r="D167" s="200"/>
      <c r="E167" s="201" t="s">
        <v>215</v>
      </c>
      <c r="F167" s="201" t="s">
        <v>34</v>
      </c>
      <c r="G167" s="200" t="s">
        <v>12</v>
      </c>
      <c r="H167" s="200"/>
      <c r="I167" s="201"/>
    </row>
    <row r="168" ht="22.5" spans="1:9">
      <c r="A168" s="200">
        <v>250059</v>
      </c>
      <c r="B168" s="200">
        <v>162</v>
      </c>
      <c r="C168" s="201" t="s">
        <v>216</v>
      </c>
      <c r="D168" s="200"/>
      <c r="E168" s="201" t="s">
        <v>216</v>
      </c>
      <c r="F168" s="201" t="s">
        <v>20</v>
      </c>
      <c r="G168" s="200" t="s">
        <v>175</v>
      </c>
      <c r="H168" s="200"/>
      <c r="I168" s="201"/>
    </row>
    <row r="169" ht="22.5" spans="1:9">
      <c r="A169" s="200">
        <v>601001</v>
      </c>
      <c r="B169" s="200">
        <v>163</v>
      </c>
      <c r="C169" s="201" t="s">
        <v>217</v>
      </c>
      <c r="D169" s="200"/>
      <c r="E169" s="201" t="s">
        <v>217</v>
      </c>
      <c r="F169" s="201" t="s">
        <v>11</v>
      </c>
      <c r="G169" s="200" t="s">
        <v>12</v>
      </c>
      <c r="H169" s="200"/>
      <c r="I169" s="201"/>
    </row>
    <row r="170" ht="22.5" spans="1:9">
      <c r="A170" s="200">
        <v>602001</v>
      </c>
      <c r="B170" s="200">
        <v>164</v>
      </c>
      <c r="C170" s="201" t="s">
        <v>218</v>
      </c>
      <c r="D170" s="200"/>
      <c r="E170" s="201" t="s">
        <v>218</v>
      </c>
      <c r="F170" s="201" t="s">
        <v>11</v>
      </c>
      <c r="G170" s="200" t="s">
        <v>12</v>
      </c>
      <c r="H170" s="200"/>
      <c r="I170" s="201"/>
    </row>
    <row r="171" ht="22.5" spans="1:9">
      <c r="A171" s="200">
        <v>603001</v>
      </c>
      <c r="B171" s="200">
        <v>165</v>
      </c>
      <c r="C171" s="201" t="s">
        <v>219</v>
      </c>
      <c r="D171" s="200"/>
      <c r="E171" s="201" t="s">
        <v>219</v>
      </c>
      <c r="F171" s="201" t="s">
        <v>11</v>
      </c>
      <c r="G171" s="200" t="s">
        <v>12</v>
      </c>
      <c r="H171" s="200"/>
      <c r="I171" s="201"/>
    </row>
    <row r="172" ht="22.5" spans="1:9">
      <c r="A172" s="200">
        <v>604001</v>
      </c>
      <c r="B172" s="200">
        <v>166</v>
      </c>
      <c r="C172" s="201" t="s">
        <v>220</v>
      </c>
      <c r="D172" s="200"/>
      <c r="E172" s="201" t="s">
        <v>220</v>
      </c>
      <c r="F172" s="201" t="s">
        <v>11</v>
      </c>
      <c r="G172" s="200" t="s">
        <v>12</v>
      </c>
      <c r="H172" s="200"/>
      <c r="I172" s="201"/>
    </row>
    <row r="173" ht="22.5" spans="1:9">
      <c r="A173" s="200">
        <v>605001</v>
      </c>
      <c r="B173" s="200">
        <v>167</v>
      </c>
      <c r="C173" s="201" t="s">
        <v>221</v>
      </c>
      <c r="D173" s="200"/>
      <c r="E173" s="201" t="s">
        <v>221</v>
      </c>
      <c r="F173" s="201" t="s">
        <v>11</v>
      </c>
      <c r="G173" s="200" t="s">
        <v>12</v>
      </c>
      <c r="H173" s="200"/>
      <c r="I173" s="201"/>
    </row>
    <row r="174" ht="22.5" spans="1:9">
      <c r="A174" s="200">
        <v>606001</v>
      </c>
      <c r="B174" s="200">
        <v>168</v>
      </c>
      <c r="C174" s="201" t="s">
        <v>222</v>
      </c>
      <c r="D174" s="200"/>
      <c r="E174" s="201" t="s">
        <v>222</v>
      </c>
      <c r="F174" s="201" t="s">
        <v>11</v>
      </c>
      <c r="G174" s="200" t="s">
        <v>12</v>
      </c>
      <c r="H174" s="200"/>
      <c r="I174" s="201"/>
    </row>
    <row r="175" ht="22.5" spans="1:9">
      <c r="A175" s="200">
        <v>607001</v>
      </c>
      <c r="B175" s="200">
        <v>169</v>
      </c>
      <c r="C175" s="201" t="s">
        <v>223</v>
      </c>
      <c r="D175" s="200"/>
      <c r="E175" s="201" t="s">
        <v>223</v>
      </c>
      <c r="F175" s="201" t="s">
        <v>11</v>
      </c>
      <c r="G175" s="200" t="s">
        <v>12</v>
      </c>
      <c r="H175" s="200"/>
      <c r="I175" s="201"/>
    </row>
    <row r="176" ht="22.5" spans="1:9">
      <c r="A176" s="200">
        <v>608001</v>
      </c>
      <c r="B176" s="200">
        <v>170</v>
      </c>
      <c r="C176" s="201" t="s">
        <v>224</v>
      </c>
      <c r="D176" s="200"/>
      <c r="E176" s="201" t="s">
        <v>224</v>
      </c>
      <c r="F176" s="201" t="s">
        <v>11</v>
      </c>
      <c r="G176" s="200" t="s">
        <v>12</v>
      </c>
      <c r="H176" s="200"/>
      <c r="I176" s="201"/>
    </row>
    <row r="177" ht="22.5" spans="1:9">
      <c r="A177" s="200">
        <v>609001</v>
      </c>
      <c r="B177" s="200">
        <v>171</v>
      </c>
      <c r="C177" s="201" t="s">
        <v>225</v>
      </c>
      <c r="D177" s="200"/>
      <c r="E177" s="201" t="s">
        <v>225</v>
      </c>
      <c r="F177" s="201" t="s">
        <v>11</v>
      </c>
      <c r="G177" s="200" t="s">
        <v>12</v>
      </c>
      <c r="H177" s="200"/>
      <c r="I177" s="201"/>
    </row>
    <row r="178" ht="22.5" spans="1:9">
      <c r="A178" s="200">
        <v>610001</v>
      </c>
      <c r="B178" s="200">
        <v>172</v>
      </c>
      <c r="C178" s="201" t="s">
        <v>226</v>
      </c>
      <c r="D178" s="200"/>
      <c r="E178" s="201" t="s">
        <v>226</v>
      </c>
      <c r="F178" s="201" t="s">
        <v>11</v>
      </c>
      <c r="G178" s="200" t="s">
        <v>12</v>
      </c>
      <c r="H178" s="200"/>
      <c r="I178" s="201"/>
    </row>
    <row r="179" ht="22.5" spans="1:9">
      <c r="A179" s="200">
        <v>611001</v>
      </c>
      <c r="B179" s="200">
        <v>173</v>
      </c>
      <c r="C179" s="201" t="s">
        <v>227</v>
      </c>
      <c r="D179" s="200"/>
      <c r="E179" s="201" t="s">
        <v>227</v>
      </c>
      <c r="F179" s="201" t="s">
        <v>11</v>
      </c>
      <c r="G179" s="200" t="s">
        <v>12</v>
      </c>
      <c r="H179" s="200"/>
      <c r="I179" s="201"/>
    </row>
    <row r="180" ht="22.5" spans="1:9">
      <c r="A180" s="200">
        <v>612001</v>
      </c>
      <c r="B180" s="200">
        <v>174</v>
      </c>
      <c r="C180" s="201" t="s">
        <v>228</v>
      </c>
      <c r="D180" s="200"/>
      <c r="E180" s="201" t="s">
        <v>228</v>
      </c>
      <c r="F180" s="201" t="s">
        <v>11</v>
      </c>
      <c r="G180" s="200" t="s">
        <v>12</v>
      </c>
      <c r="H180" s="200"/>
      <c r="I180" s="201"/>
    </row>
    <row r="181" ht="22.5" spans="1:9">
      <c r="A181" s="200">
        <v>613001</v>
      </c>
      <c r="B181" s="200">
        <v>175</v>
      </c>
      <c r="C181" s="201" t="s">
        <v>229</v>
      </c>
      <c r="D181" s="200"/>
      <c r="E181" s="201" t="s">
        <v>229</v>
      </c>
      <c r="F181" s="201" t="s">
        <v>11</v>
      </c>
      <c r="G181" s="200" t="s">
        <v>12</v>
      </c>
      <c r="H181" s="200"/>
      <c r="I181" s="201"/>
    </row>
    <row r="182" ht="22.5" spans="1:9">
      <c r="A182" s="200">
        <v>614001</v>
      </c>
      <c r="B182" s="200">
        <v>176</v>
      </c>
      <c r="C182" s="201" t="s">
        <v>230</v>
      </c>
      <c r="D182" s="200"/>
      <c r="E182" s="201" t="s">
        <v>230</v>
      </c>
      <c r="F182" s="201" t="s">
        <v>11</v>
      </c>
      <c r="G182" s="200" t="s">
        <v>12</v>
      </c>
      <c r="H182" s="200"/>
      <c r="I182" s="201"/>
    </row>
    <row r="183" ht="22.5" spans="1:9">
      <c r="A183" s="200">
        <v>615001</v>
      </c>
      <c r="B183" s="200">
        <v>177</v>
      </c>
      <c r="C183" s="201" t="s">
        <v>231</v>
      </c>
      <c r="D183" s="200"/>
      <c r="E183" s="201" t="s">
        <v>231</v>
      </c>
      <c r="F183" s="201" t="s">
        <v>11</v>
      </c>
      <c r="G183" s="200" t="s">
        <v>12</v>
      </c>
      <c r="H183" s="200"/>
      <c r="I183" s="201"/>
    </row>
    <row r="184" ht="22.5" spans="1:9">
      <c r="A184" s="200">
        <v>616001</v>
      </c>
      <c r="B184" s="200">
        <v>178</v>
      </c>
      <c r="C184" s="201" t="s">
        <v>232</v>
      </c>
      <c r="D184" s="200"/>
      <c r="E184" s="201" t="s">
        <v>232</v>
      </c>
      <c r="F184" s="201" t="s">
        <v>11</v>
      </c>
      <c r="G184" s="200" t="s">
        <v>12</v>
      </c>
      <c r="H184" s="200"/>
      <c r="I184" s="201"/>
    </row>
    <row r="185" ht="22.5" spans="1:9">
      <c r="A185" s="200">
        <v>617001</v>
      </c>
      <c r="B185" s="200">
        <v>179</v>
      </c>
      <c r="C185" s="201" t="s">
        <v>233</v>
      </c>
      <c r="D185" s="200"/>
      <c r="E185" s="201" t="s">
        <v>233</v>
      </c>
      <c r="F185" s="201" t="s">
        <v>11</v>
      </c>
      <c r="G185" s="200" t="s">
        <v>12</v>
      </c>
      <c r="H185" s="200"/>
      <c r="I185" s="201"/>
    </row>
    <row r="186" ht="22.5" spans="1:9">
      <c r="A186" s="200">
        <v>618001</v>
      </c>
      <c r="B186" s="200">
        <v>180</v>
      </c>
      <c r="C186" s="201" t="s">
        <v>234</v>
      </c>
      <c r="D186" s="200"/>
      <c r="E186" s="201" t="s">
        <v>234</v>
      </c>
      <c r="F186" s="201" t="s">
        <v>11</v>
      </c>
      <c r="G186" s="200" t="s">
        <v>12</v>
      </c>
      <c r="H186" s="200"/>
      <c r="I186" s="201"/>
    </row>
    <row r="187" ht="22.5" spans="1:9">
      <c r="A187" s="200">
        <v>619001</v>
      </c>
      <c r="B187" s="200">
        <v>181</v>
      </c>
      <c r="C187" s="201" t="s">
        <v>235</v>
      </c>
      <c r="D187" s="200"/>
      <c r="E187" s="201" t="s">
        <v>235</v>
      </c>
      <c r="F187" s="201" t="s">
        <v>11</v>
      </c>
      <c r="G187" s="200" t="s">
        <v>12</v>
      </c>
      <c r="H187" s="200"/>
      <c r="I187" s="201"/>
    </row>
    <row r="188" ht="22.5" spans="1:9">
      <c r="A188" s="200">
        <v>620001</v>
      </c>
      <c r="B188" s="200">
        <v>182</v>
      </c>
      <c r="C188" s="201" t="s">
        <v>236</v>
      </c>
      <c r="D188" s="200"/>
      <c r="E188" s="201" t="s">
        <v>236</v>
      </c>
      <c r="F188" s="201" t="s">
        <v>11</v>
      </c>
      <c r="G188" s="200" t="s">
        <v>12</v>
      </c>
      <c r="H188" s="200"/>
      <c r="I188" s="201"/>
    </row>
    <row r="189" ht="22.5" spans="1:9">
      <c r="A189" s="200">
        <v>621001</v>
      </c>
      <c r="B189" s="200">
        <v>183</v>
      </c>
      <c r="C189" s="201" t="s">
        <v>237</v>
      </c>
      <c r="D189" s="200"/>
      <c r="E189" s="201" t="s">
        <v>237</v>
      </c>
      <c r="F189" s="201" t="s">
        <v>11</v>
      </c>
      <c r="G189" s="200" t="s">
        <v>12</v>
      </c>
      <c r="H189" s="200"/>
      <c r="I189" s="201"/>
    </row>
    <row r="190" ht="22.5" spans="1:9">
      <c r="A190" s="200">
        <v>622001</v>
      </c>
      <c r="B190" s="200">
        <v>184</v>
      </c>
      <c r="C190" s="201" t="s">
        <v>238</v>
      </c>
      <c r="D190" s="200"/>
      <c r="E190" s="201" t="s">
        <v>238</v>
      </c>
      <c r="F190" s="201" t="s">
        <v>11</v>
      </c>
      <c r="G190" s="200" t="s">
        <v>12</v>
      </c>
      <c r="H190" s="200"/>
      <c r="I190" s="201"/>
    </row>
    <row r="191" ht="22.5" spans="1:9">
      <c r="A191" s="200">
        <v>623001</v>
      </c>
      <c r="B191" s="200">
        <v>185</v>
      </c>
      <c r="C191" s="201" t="s">
        <v>239</v>
      </c>
      <c r="D191" s="200"/>
      <c r="E191" s="201" t="s">
        <v>239</v>
      </c>
      <c r="F191" s="201" t="s">
        <v>11</v>
      </c>
      <c r="G191" s="200" t="s">
        <v>12</v>
      </c>
      <c r="H191" s="200"/>
      <c r="I191" s="201"/>
    </row>
    <row r="192" ht="22.5" spans="1:9">
      <c r="A192" s="200">
        <v>624001</v>
      </c>
      <c r="B192" s="200">
        <v>186</v>
      </c>
      <c r="C192" s="201" t="s">
        <v>240</v>
      </c>
      <c r="D192" s="200"/>
      <c r="E192" s="201" t="s">
        <v>240</v>
      </c>
      <c r="F192" s="201" t="s">
        <v>11</v>
      </c>
      <c r="G192" s="200" t="s">
        <v>12</v>
      </c>
      <c r="H192" s="200"/>
      <c r="I192" s="201"/>
    </row>
    <row r="193" ht="22.5" spans="1:9">
      <c r="A193" s="200">
        <v>625001</v>
      </c>
      <c r="B193" s="200">
        <v>187</v>
      </c>
      <c r="C193" s="201" t="s">
        <v>241</v>
      </c>
      <c r="D193" s="200"/>
      <c r="E193" s="201" t="s">
        <v>241</v>
      </c>
      <c r="F193" s="201" t="s">
        <v>11</v>
      </c>
      <c r="G193" s="200" t="s">
        <v>12</v>
      </c>
      <c r="H193" s="200"/>
      <c r="I193" s="201"/>
    </row>
    <row r="194" ht="22.5" spans="1:9">
      <c r="A194" s="200">
        <v>626001</v>
      </c>
      <c r="B194" s="200">
        <v>188</v>
      </c>
      <c r="C194" s="201" t="s">
        <v>242</v>
      </c>
      <c r="D194" s="200"/>
      <c r="E194" s="201" t="s">
        <v>242</v>
      </c>
      <c r="F194" s="201" t="s">
        <v>11</v>
      </c>
      <c r="G194" s="200" t="s">
        <v>12</v>
      </c>
      <c r="H194" s="200"/>
      <c r="I194" s="201"/>
    </row>
    <row r="195" ht="22.5" spans="1:9">
      <c r="A195" s="200">
        <v>627001</v>
      </c>
      <c r="B195" s="200">
        <v>189</v>
      </c>
      <c r="C195" s="201" t="s">
        <v>243</v>
      </c>
      <c r="D195" s="200"/>
      <c r="E195" s="201" t="s">
        <v>243</v>
      </c>
      <c r="F195" s="201" t="s">
        <v>11</v>
      </c>
      <c r="G195" s="200" t="s">
        <v>12</v>
      </c>
      <c r="H195" s="200"/>
      <c r="I195" s="201"/>
    </row>
    <row r="196" ht="22.5" spans="1:9">
      <c r="A196" s="200">
        <v>628001</v>
      </c>
      <c r="B196" s="200">
        <v>190</v>
      </c>
      <c r="C196" s="201" t="s">
        <v>244</v>
      </c>
      <c r="D196" s="200"/>
      <c r="E196" s="201" t="s">
        <v>244</v>
      </c>
      <c r="F196" s="201" t="s">
        <v>11</v>
      </c>
      <c r="G196" s="200" t="s">
        <v>12</v>
      </c>
      <c r="H196" s="200"/>
      <c r="I196" s="201"/>
    </row>
    <row r="197" ht="22.5" spans="1:9">
      <c r="A197" s="200">
        <v>629001</v>
      </c>
      <c r="B197" s="200">
        <v>191</v>
      </c>
      <c r="C197" s="201" t="s">
        <v>245</v>
      </c>
      <c r="D197" s="200"/>
      <c r="E197" s="201" t="s">
        <v>245</v>
      </c>
      <c r="F197" s="201" t="s">
        <v>11</v>
      </c>
      <c r="G197" s="200" t="s">
        <v>12</v>
      </c>
      <c r="H197" s="200"/>
      <c r="I197" s="201"/>
    </row>
    <row r="198" ht="22.5" spans="1:9">
      <c r="A198" s="200">
        <v>630001</v>
      </c>
      <c r="B198" s="200">
        <v>192</v>
      </c>
      <c r="C198" s="201" t="s">
        <v>246</v>
      </c>
      <c r="D198" s="200"/>
      <c r="E198" s="201" t="s">
        <v>246</v>
      </c>
      <c r="F198" s="201" t="s">
        <v>11</v>
      </c>
      <c r="G198" s="200" t="s">
        <v>12</v>
      </c>
      <c r="H198" s="200"/>
      <c r="I198" s="201"/>
    </row>
    <row r="199" ht="22.5" spans="1:9">
      <c r="A199" s="200">
        <v>631001</v>
      </c>
      <c r="B199" s="200">
        <v>193</v>
      </c>
      <c r="C199" s="201" t="s">
        <v>247</v>
      </c>
      <c r="D199" s="200"/>
      <c r="E199" s="201" t="s">
        <v>247</v>
      </c>
      <c r="F199" s="201" t="s">
        <v>11</v>
      </c>
      <c r="G199" s="200" t="s">
        <v>12</v>
      </c>
      <c r="H199" s="200"/>
      <c r="I199" s="201"/>
    </row>
    <row r="200" ht="22.5" spans="1:9">
      <c r="A200" s="200">
        <v>632001</v>
      </c>
      <c r="B200" s="200">
        <v>194</v>
      </c>
      <c r="C200" s="201" t="s">
        <v>248</v>
      </c>
      <c r="D200" s="200"/>
      <c r="E200" s="201" t="s">
        <v>248</v>
      </c>
      <c r="F200" s="201" t="s">
        <v>11</v>
      </c>
      <c r="G200" s="200" t="s">
        <v>12</v>
      </c>
      <c r="H200" s="200"/>
      <c r="I200" s="201"/>
    </row>
    <row r="201" ht="22.5" spans="1:9">
      <c r="A201" s="200">
        <v>633001</v>
      </c>
      <c r="B201" s="200">
        <v>195</v>
      </c>
      <c r="C201" s="201" t="s">
        <v>249</v>
      </c>
      <c r="D201" s="200"/>
      <c r="E201" s="201" t="s">
        <v>249</v>
      </c>
      <c r="F201" s="201" t="s">
        <v>11</v>
      </c>
      <c r="G201" s="200" t="s">
        <v>12</v>
      </c>
      <c r="H201" s="200"/>
      <c r="I201" s="201"/>
    </row>
    <row r="202" ht="22.5" spans="1:9">
      <c r="A202" s="200">
        <v>634001</v>
      </c>
      <c r="B202" s="200">
        <v>196</v>
      </c>
      <c r="C202" s="201" t="s">
        <v>250</v>
      </c>
      <c r="D202" s="200"/>
      <c r="E202" s="201" t="s">
        <v>250</v>
      </c>
      <c r="F202" s="201" t="s">
        <v>11</v>
      </c>
      <c r="G202" s="200" t="s">
        <v>12</v>
      </c>
      <c r="H202" s="200"/>
      <c r="I202" s="201"/>
    </row>
    <row r="203" ht="22.5" spans="1:9">
      <c r="A203" s="200">
        <v>635001</v>
      </c>
      <c r="B203" s="200">
        <v>197</v>
      </c>
      <c r="C203" s="201" t="s">
        <v>251</v>
      </c>
      <c r="D203" s="200"/>
      <c r="E203" s="201" t="s">
        <v>251</v>
      </c>
      <c r="F203" s="201" t="s">
        <v>11</v>
      </c>
      <c r="G203" s="200" t="s">
        <v>12</v>
      </c>
      <c r="H203" s="200"/>
      <c r="I203" s="201"/>
    </row>
    <row r="204" ht="22.5" spans="1:9">
      <c r="A204" s="200">
        <v>636001</v>
      </c>
      <c r="B204" s="200">
        <v>198</v>
      </c>
      <c r="C204" s="201" t="s">
        <v>252</v>
      </c>
      <c r="D204" s="200"/>
      <c r="E204" s="201" t="s">
        <v>252</v>
      </c>
      <c r="F204" s="201" t="s">
        <v>11</v>
      </c>
      <c r="G204" s="200" t="s">
        <v>12</v>
      </c>
      <c r="H204" s="200"/>
      <c r="I204" s="201"/>
    </row>
    <row r="205" ht="22.5" spans="1:9">
      <c r="A205" s="200">
        <v>637001</v>
      </c>
      <c r="B205" s="200">
        <v>199</v>
      </c>
      <c r="C205" s="201" t="s">
        <v>253</v>
      </c>
      <c r="D205" s="200"/>
      <c r="E205" s="201" t="s">
        <v>253</v>
      </c>
      <c r="F205" s="201" t="s">
        <v>11</v>
      </c>
      <c r="G205" s="200" t="s">
        <v>12</v>
      </c>
      <c r="H205" s="200"/>
      <c r="I205" s="201"/>
    </row>
    <row r="206" ht="22.5" spans="1:9">
      <c r="A206" s="200">
        <v>638001</v>
      </c>
      <c r="B206" s="200">
        <v>200</v>
      </c>
      <c r="C206" s="201" t="s">
        <v>254</v>
      </c>
      <c r="D206" s="200"/>
      <c r="E206" s="201" t="s">
        <v>254</v>
      </c>
      <c r="F206" s="201" t="s">
        <v>11</v>
      </c>
      <c r="G206" s="200" t="s">
        <v>12</v>
      </c>
      <c r="H206" s="200"/>
      <c r="I206" s="201"/>
    </row>
    <row r="207" ht="22.5" spans="1:9">
      <c r="A207" s="200">
        <v>641001</v>
      </c>
      <c r="B207" s="200">
        <v>201</v>
      </c>
      <c r="C207" s="201" t="s">
        <v>255</v>
      </c>
      <c r="D207" s="200"/>
      <c r="E207" s="201" t="s">
        <v>255</v>
      </c>
      <c r="F207" s="201" t="s">
        <v>11</v>
      </c>
      <c r="G207" s="200" t="s">
        <v>12</v>
      </c>
      <c r="H207" s="200"/>
      <c r="I207" s="201"/>
    </row>
    <row r="208" ht="22.5" spans="1:9">
      <c r="A208" s="200">
        <v>642001</v>
      </c>
      <c r="B208" s="200">
        <v>202</v>
      </c>
      <c r="C208" s="201" t="s">
        <v>256</v>
      </c>
      <c r="D208" s="200"/>
      <c r="E208" s="201" t="s">
        <v>256</v>
      </c>
      <c r="F208" s="201" t="s">
        <v>11</v>
      </c>
      <c r="G208" s="200" t="s">
        <v>12</v>
      </c>
      <c r="H208" s="200"/>
      <c r="I208" s="201"/>
    </row>
    <row r="209" ht="22.5" spans="1:9">
      <c r="A209" s="200">
        <v>643001</v>
      </c>
      <c r="B209" s="200">
        <v>203</v>
      </c>
      <c r="C209" s="201" t="s">
        <v>257</v>
      </c>
      <c r="D209" s="200"/>
      <c r="E209" s="201" t="s">
        <v>257</v>
      </c>
      <c r="F209" s="201" t="s">
        <v>11</v>
      </c>
      <c r="G209" s="200" t="s">
        <v>12</v>
      </c>
      <c r="H209" s="200"/>
      <c r="I209" s="201"/>
    </row>
    <row r="210" ht="22.5" spans="1:9">
      <c r="A210" s="200">
        <v>644001</v>
      </c>
      <c r="B210" s="200">
        <v>204</v>
      </c>
      <c r="C210" s="201" t="s">
        <v>258</v>
      </c>
      <c r="D210" s="200"/>
      <c r="E210" s="201" t="s">
        <v>258</v>
      </c>
      <c r="F210" s="201" t="s">
        <v>11</v>
      </c>
      <c r="G210" s="200" t="s">
        <v>12</v>
      </c>
      <c r="H210" s="200"/>
      <c r="I210" s="201"/>
    </row>
    <row r="211" ht="22.5" spans="1:9">
      <c r="A211" s="200">
        <v>645001</v>
      </c>
      <c r="B211" s="200">
        <v>205</v>
      </c>
      <c r="C211" s="201" t="s">
        <v>259</v>
      </c>
      <c r="D211" s="200"/>
      <c r="E211" s="201" t="s">
        <v>259</v>
      </c>
      <c r="F211" s="201" t="s">
        <v>11</v>
      </c>
      <c r="G211" s="200" t="s">
        <v>12</v>
      </c>
      <c r="H211" s="200"/>
      <c r="I211" s="201"/>
    </row>
    <row r="212" ht="22.5" spans="1:9">
      <c r="A212" s="200">
        <v>646001</v>
      </c>
      <c r="B212" s="200">
        <v>206</v>
      </c>
      <c r="C212" s="201" t="s">
        <v>260</v>
      </c>
      <c r="D212" s="200"/>
      <c r="E212" s="201" t="s">
        <v>260</v>
      </c>
      <c r="F212" s="201" t="s">
        <v>11</v>
      </c>
      <c r="G212" s="200" t="s">
        <v>12</v>
      </c>
      <c r="H212" s="200"/>
      <c r="I212" s="201"/>
    </row>
    <row r="213" ht="22.5" spans="1:9">
      <c r="A213" s="200">
        <v>647001</v>
      </c>
      <c r="B213" s="200">
        <v>207</v>
      </c>
      <c r="C213" s="201" t="s">
        <v>261</v>
      </c>
      <c r="D213" s="200"/>
      <c r="E213" s="201" t="s">
        <v>261</v>
      </c>
      <c r="F213" s="201" t="s">
        <v>11</v>
      </c>
      <c r="G213" s="200" t="s">
        <v>12</v>
      </c>
      <c r="H213" s="200"/>
      <c r="I213" s="201"/>
    </row>
    <row r="214" ht="22.5" spans="1:9">
      <c r="A214" s="200">
        <v>648001</v>
      </c>
      <c r="B214" s="200">
        <v>208</v>
      </c>
      <c r="C214" s="201" t="s">
        <v>262</v>
      </c>
      <c r="D214" s="200"/>
      <c r="E214" s="201" t="s">
        <v>262</v>
      </c>
      <c r="F214" s="201" t="s">
        <v>11</v>
      </c>
      <c r="G214" s="200" t="s">
        <v>12</v>
      </c>
      <c r="H214" s="200"/>
      <c r="I214" s="201"/>
    </row>
    <row r="215" ht="22.5" spans="1:9">
      <c r="A215" s="200">
        <v>649001</v>
      </c>
      <c r="B215" s="200">
        <v>209</v>
      </c>
      <c r="C215" s="201" t="s">
        <v>263</v>
      </c>
      <c r="D215" s="200"/>
      <c r="E215" s="201" t="s">
        <v>263</v>
      </c>
      <c r="F215" s="201" t="s">
        <v>11</v>
      </c>
      <c r="G215" s="200" t="s">
        <v>12</v>
      </c>
      <c r="H215" s="200"/>
      <c r="I215" s="201"/>
    </row>
    <row r="216" ht="22.5" spans="1:9">
      <c r="A216" s="200">
        <v>650001</v>
      </c>
      <c r="B216" s="200">
        <v>210</v>
      </c>
      <c r="C216" s="201" t="s">
        <v>264</v>
      </c>
      <c r="D216" s="200"/>
      <c r="E216" s="201" t="s">
        <v>264</v>
      </c>
      <c r="F216" s="201" t="s">
        <v>11</v>
      </c>
      <c r="G216" s="200" t="s">
        <v>12</v>
      </c>
      <c r="H216" s="200"/>
      <c r="I216" s="201"/>
    </row>
    <row r="217" ht="22.5" spans="1:9">
      <c r="A217" s="200">
        <v>651001</v>
      </c>
      <c r="B217" s="200">
        <v>211</v>
      </c>
      <c r="C217" s="201" t="s">
        <v>265</v>
      </c>
      <c r="D217" s="200"/>
      <c r="E217" s="201" t="s">
        <v>265</v>
      </c>
      <c r="F217" s="201" t="s">
        <v>11</v>
      </c>
      <c r="G217" s="200" t="s">
        <v>12</v>
      </c>
      <c r="H217" s="200"/>
      <c r="I217" s="201"/>
    </row>
    <row r="218" ht="22.5" spans="1:9">
      <c r="A218" s="200">
        <v>652001</v>
      </c>
      <c r="B218" s="200">
        <v>212</v>
      </c>
      <c r="C218" s="201" t="s">
        <v>266</v>
      </c>
      <c r="D218" s="200"/>
      <c r="E218" s="201" t="s">
        <v>266</v>
      </c>
      <c r="F218" s="201" t="s">
        <v>11</v>
      </c>
      <c r="G218" s="200" t="s">
        <v>12</v>
      </c>
      <c r="H218" s="200"/>
      <c r="I218" s="201"/>
    </row>
    <row r="219" ht="22.5" spans="1:9">
      <c r="A219" s="200">
        <v>653001</v>
      </c>
      <c r="B219" s="200">
        <v>213</v>
      </c>
      <c r="C219" s="201" t="s">
        <v>267</v>
      </c>
      <c r="D219" s="200"/>
      <c r="E219" s="201" t="s">
        <v>267</v>
      </c>
      <c r="F219" s="201" t="s">
        <v>11</v>
      </c>
      <c r="G219" s="200" t="s">
        <v>12</v>
      </c>
      <c r="H219" s="200"/>
      <c r="I219" s="201"/>
    </row>
    <row r="220" ht="22.5" spans="1:9">
      <c r="A220" s="200">
        <v>654001</v>
      </c>
      <c r="B220" s="200">
        <v>214</v>
      </c>
      <c r="C220" s="201" t="s">
        <v>268</v>
      </c>
      <c r="D220" s="200"/>
      <c r="E220" s="201" t="s">
        <v>268</v>
      </c>
      <c r="F220" s="201" t="s">
        <v>11</v>
      </c>
      <c r="G220" s="200" t="s">
        <v>12</v>
      </c>
      <c r="H220" s="200"/>
      <c r="I220" s="201"/>
    </row>
    <row r="221" ht="22.5" spans="1:9">
      <c r="A221" s="200">
        <v>655001</v>
      </c>
      <c r="B221" s="200">
        <v>215</v>
      </c>
      <c r="C221" s="201" t="s">
        <v>269</v>
      </c>
      <c r="D221" s="200"/>
      <c r="E221" s="201" t="s">
        <v>269</v>
      </c>
      <c r="F221" s="201" t="s">
        <v>11</v>
      </c>
      <c r="G221" s="200" t="s">
        <v>12</v>
      </c>
      <c r="H221" s="200"/>
      <c r="I221" s="201"/>
    </row>
    <row r="222" ht="22.5" spans="1:9">
      <c r="A222" s="200">
        <v>656001</v>
      </c>
      <c r="B222" s="200">
        <v>216</v>
      </c>
      <c r="C222" s="201" t="s">
        <v>270</v>
      </c>
      <c r="D222" s="200"/>
      <c r="E222" s="201" t="s">
        <v>270</v>
      </c>
      <c r="F222" s="201" t="s">
        <v>11</v>
      </c>
      <c r="G222" s="200" t="s">
        <v>12</v>
      </c>
      <c r="H222" s="200"/>
      <c r="I222" s="201"/>
    </row>
    <row r="223" ht="22.5" spans="1:9">
      <c r="A223" s="200">
        <v>657001</v>
      </c>
      <c r="B223" s="200">
        <v>217</v>
      </c>
      <c r="C223" s="201" t="s">
        <v>271</v>
      </c>
      <c r="D223" s="200"/>
      <c r="E223" s="201" t="s">
        <v>271</v>
      </c>
      <c r="F223" s="201" t="s">
        <v>11</v>
      </c>
      <c r="G223" s="200" t="s">
        <v>12</v>
      </c>
      <c r="H223" s="200"/>
      <c r="I223" s="201"/>
    </row>
    <row r="224" ht="22.5" spans="1:9">
      <c r="A224" s="200">
        <v>658001</v>
      </c>
      <c r="B224" s="200">
        <v>218</v>
      </c>
      <c r="C224" s="201" t="s">
        <v>272</v>
      </c>
      <c r="D224" s="200"/>
      <c r="E224" s="201" t="s">
        <v>272</v>
      </c>
      <c r="F224" s="201" t="s">
        <v>11</v>
      </c>
      <c r="G224" s="200" t="s">
        <v>12</v>
      </c>
      <c r="H224" s="200"/>
      <c r="I224" s="201"/>
    </row>
    <row r="225" ht="22.5" spans="1:9">
      <c r="A225" s="200">
        <v>659001</v>
      </c>
      <c r="B225" s="200">
        <v>219</v>
      </c>
      <c r="C225" s="201" t="s">
        <v>273</v>
      </c>
      <c r="D225" s="200"/>
      <c r="E225" s="201" t="s">
        <v>273</v>
      </c>
      <c r="F225" s="201" t="s">
        <v>11</v>
      </c>
      <c r="G225" s="200" t="s">
        <v>12</v>
      </c>
      <c r="H225" s="200"/>
      <c r="I225" s="201"/>
    </row>
    <row r="226" ht="22.5" spans="1:9">
      <c r="A226" s="200">
        <v>660001</v>
      </c>
      <c r="B226" s="200">
        <v>220</v>
      </c>
      <c r="C226" s="201" t="s">
        <v>274</v>
      </c>
      <c r="D226" s="200"/>
      <c r="E226" s="201" t="s">
        <v>274</v>
      </c>
      <c r="F226" s="201" t="s">
        <v>11</v>
      </c>
      <c r="G226" s="200" t="s">
        <v>12</v>
      </c>
      <c r="H226" s="200"/>
      <c r="I226" s="201"/>
    </row>
    <row r="227" ht="22.5" spans="1:9">
      <c r="A227" s="200">
        <v>661001</v>
      </c>
      <c r="B227" s="200">
        <v>221</v>
      </c>
      <c r="C227" s="201" t="s">
        <v>275</v>
      </c>
      <c r="D227" s="200"/>
      <c r="E227" s="201" t="s">
        <v>275</v>
      </c>
      <c r="F227" s="201" t="s">
        <v>11</v>
      </c>
      <c r="G227" s="200" t="s">
        <v>12</v>
      </c>
      <c r="H227" s="200"/>
      <c r="I227" s="201"/>
    </row>
    <row r="228" ht="22.5" spans="1:9">
      <c r="A228" s="200">
        <v>662001</v>
      </c>
      <c r="B228" s="200">
        <v>222</v>
      </c>
      <c r="C228" s="201" t="s">
        <v>276</v>
      </c>
      <c r="D228" s="200"/>
      <c r="E228" s="201" t="s">
        <v>276</v>
      </c>
      <c r="F228" s="201" t="s">
        <v>11</v>
      </c>
      <c r="G228" s="200" t="s">
        <v>12</v>
      </c>
      <c r="H228" s="200"/>
      <c r="I228" s="201"/>
    </row>
    <row r="229" ht="22.5" spans="1:9">
      <c r="A229" s="200">
        <v>663001</v>
      </c>
      <c r="B229" s="200">
        <v>223</v>
      </c>
      <c r="C229" s="201" t="s">
        <v>277</v>
      </c>
      <c r="D229" s="200"/>
      <c r="E229" s="201" t="s">
        <v>277</v>
      </c>
      <c r="F229" s="201" t="s">
        <v>11</v>
      </c>
      <c r="G229" s="200" t="s">
        <v>12</v>
      </c>
      <c r="H229" s="200"/>
      <c r="I229" s="201"/>
    </row>
    <row r="230" ht="22.5" spans="1:9">
      <c r="A230" s="200">
        <v>664001</v>
      </c>
      <c r="B230" s="200">
        <v>224</v>
      </c>
      <c r="C230" s="201" t="s">
        <v>278</v>
      </c>
      <c r="D230" s="200"/>
      <c r="E230" s="201" t="s">
        <v>278</v>
      </c>
      <c r="F230" s="201" t="s">
        <v>11</v>
      </c>
      <c r="G230" s="200" t="s">
        <v>12</v>
      </c>
      <c r="H230" s="200"/>
      <c r="I230" s="201"/>
    </row>
    <row r="231" ht="22.5" spans="1:9">
      <c r="A231" s="200">
        <v>665001</v>
      </c>
      <c r="B231" s="200">
        <v>225</v>
      </c>
      <c r="C231" s="201" t="s">
        <v>279</v>
      </c>
      <c r="D231" s="200"/>
      <c r="E231" s="201" t="s">
        <v>279</v>
      </c>
      <c r="F231" s="201" t="s">
        <v>11</v>
      </c>
      <c r="G231" s="200" t="s">
        <v>12</v>
      </c>
      <c r="H231" s="200"/>
      <c r="I231" s="201"/>
    </row>
    <row r="232" ht="22.5" spans="1:9">
      <c r="A232" s="200">
        <v>666001</v>
      </c>
      <c r="B232" s="200">
        <v>226</v>
      </c>
      <c r="C232" s="201" t="s">
        <v>280</v>
      </c>
      <c r="D232" s="200"/>
      <c r="E232" s="201" t="s">
        <v>280</v>
      </c>
      <c r="F232" s="201" t="s">
        <v>11</v>
      </c>
      <c r="G232" s="200" t="s">
        <v>12</v>
      </c>
      <c r="H232" s="200"/>
      <c r="I232" s="201"/>
    </row>
    <row r="233" ht="22.5" spans="1:9">
      <c r="A233" s="200">
        <v>667001</v>
      </c>
      <c r="B233" s="200">
        <v>227</v>
      </c>
      <c r="C233" s="201" t="s">
        <v>281</v>
      </c>
      <c r="D233" s="200"/>
      <c r="E233" s="201" t="s">
        <v>281</v>
      </c>
      <c r="F233" s="201" t="s">
        <v>11</v>
      </c>
      <c r="G233" s="200" t="s">
        <v>12</v>
      </c>
      <c r="H233" s="200"/>
      <c r="I233" s="201"/>
    </row>
    <row r="234" ht="22.5" spans="1:9">
      <c r="A234" s="200">
        <v>668001</v>
      </c>
      <c r="B234" s="200">
        <v>228</v>
      </c>
      <c r="C234" s="201" t="s">
        <v>282</v>
      </c>
      <c r="D234" s="200"/>
      <c r="E234" s="201" t="s">
        <v>282</v>
      </c>
      <c r="F234" s="201" t="s">
        <v>11</v>
      </c>
      <c r="G234" s="200" t="s">
        <v>12</v>
      </c>
      <c r="H234" s="200"/>
      <c r="I234" s="201"/>
    </row>
    <row r="235" ht="22.5" spans="1:9">
      <c r="A235" s="200">
        <v>669001</v>
      </c>
      <c r="B235" s="200">
        <v>229</v>
      </c>
      <c r="C235" s="201" t="s">
        <v>283</v>
      </c>
      <c r="D235" s="200"/>
      <c r="E235" s="201" t="s">
        <v>283</v>
      </c>
      <c r="F235" s="201" t="s">
        <v>11</v>
      </c>
      <c r="G235" s="200" t="s">
        <v>12</v>
      </c>
      <c r="H235" s="200"/>
      <c r="I235" s="201"/>
    </row>
    <row r="236" ht="22.5" spans="1:9">
      <c r="A236" s="200">
        <v>670001</v>
      </c>
      <c r="B236" s="200">
        <v>230</v>
      </c>
      <c r="C236" s="201" t="s">
        <v>284</v>
      </c>
      <c r="D236" s="200"/>
      <c r="E236" s="201" t="s">
        <v>284</v>
      </c>
      <c r="F236" s="201" t="s">
        <v>11</v>
      </c>
      <c r="G236" s="200" t="s">
        <v>12</v>
      </c>
      <c r="H236" s="200"/>
      <c r="I236" s="201"/>
    </row>
    <row r="237" ht="22.5" spans="1:9">
      <c r="A237" s="200">
        <v>671001</v>
      </c>
      <c r="B237" s="200">
        <v>231</v>
      </c>
      <c r="C237" s="201" t="s">
        <v>285</v>
      </c>
      <c r="D237" s="200"/>
      <c r="E237" s="201" t="s">
        <v>285</v>
      </c>
      <c r="F237" s="201" t="s">
        <v>11</v>
      </c>
      <c r="G237" s="200" t="s">
        <v>12</v>
      </c>
      <c r="H237" s="200"/>
      <c r="I237" s="201"/>
    </row>
    <row r="238" ht="22.5" spans="1:9">
      <c r="A238" s="200">
        <v>672001</v>
      </c>
      <c r="B238" s="200">
        <v>232</v>
      </c>
      <c r="C238" s="201" t="s">
        <v>286</v>
      </c>
      <c r="D238" s="200"/>
      <c r="E238" s="201" t="s">
        <v>286</v>
      </c>
      <c r="F238" s="201" t="s">
        <v>11</v>
      </c>
      <c r="G238" s="200" t="s">
        <v>12</v>
      </c>
      <c r="H238" s="200"/>
      <c r="I238" s="201"/>
    </row>
    <row r="239" ht="22.5" spans="1:9">
      <c r="A239" s="200">
        <v>673001</v>
      </c>
      <c r="B239" s="200">
        <v>233</v>
      </c>
      <c r="C239" s="201" t="s">
        <v>287</v>
      </c>
      <c r="D239" s="200"/>
      <c r="E239" s="201" t="s">
        <v>287</v>
      </c>
      <c r="F239" s="201" t="s">
        <v>11</v>
      </c>
      <c r="G239" s="200" t="s">
        <v>12</v>
      </c>
      <c r="H239" s="200"/>
      <c r="I239" s="201"/>
    </row>
    <row r="240" ht="22.5" spans="1:9">
      <c r="A240" s="200">
        <v>674001</v>
      </c>
      <c r="B240" s="200">
        <v>234</v>
      </c>
      <c r="C240" s="201" t="s">
        <v>288</v>
      </c>
      <c r="D240" s="200"/>
      <c r="E240" s="201" t="s">
        <v>288</v>
      </c>
      <c r="F240" s="201" t="s">
        <v>11</v>
      </c>
      <c r="G240" s="200" t="s">
        <v>12</v>
      </c>
      <c r="H240" s="200"/>
      <c r="I240" s="201"/>
    </row>
    <row r="241" ht="22.5" spans="1:9">
      <c r="A241" s="200">
        <v>675001</v>
      </c>
      <c r="B241" s="200">
        <v>235</v>
      </c>
      <c r="C241" s="201" t="s">
        <v>289</v>
      </c>
      <c r="D241" s="200"/>
      <c r="E241" s="201" t="s">
        <v>289</v>
      </c>
      <c r="F241" s="201" t="s">
        <v>11</v>
      </c>
      <c r="G241" s="200" t="s">
        <v>12</v>
      </c>
      <c r="H241" s="200"/>
      <c r="I241" s="201"/>
    </row>
    <row r="242" ht="22.5" spans="1:9">
      <c r="A242" s="200">
        <v>676001</v>
      </c>
      <c r="B242" s="200">
        <v>236</v>
      </c>
      <c r="C242" s="201" t="s">
        <v>290</v>
      </c>
      <c r="D242" s="200"/>
      <c r="E242" s="201" t="s">
        <v>290</v>
      </c>
      <c r="F242" s="201" t="s">
        <v>11</v>
      </c>
      <c r="G242" s="200" t="s">
        <v>12</v>
      </c>
      <c r="H242" s="200"/>
      <c r="I242" s="201"/>
    </row>
    <row r="243" ht="22.5" spans="1:9">
      <c r="A243" s="200">
        <v>677001</v>
      </c>
      <c r="B243" s="200">
        <v>237</v>
      </c>
      <c r="C243" s="201" t="s">
        <v>291</v>
      </c>
      <c r="D243" s="200"/>
      <c r="E243" s="201" t="s">
        <v>291</v>
      </c>
      <c r="F243" s="201" t="s">
        <v>11</v>
      </c>
      <c r="G243" s="200" t="s">
        <v>12</v>
      </c>
      <c r="H243" s="200"/>
      <c r="I243" s="201"/>
    </row>
    <row r="244" ht="22.5" spans="1:9">
      <c r="A244" s="200">
        <v>678001</v>
      </c>
      <c r="B244" s="200">
        <v>238</v>
      </c>
      <c r="C244" s="201" t="s">
        <v>292</v>
      </c>
      <c r="D244" s="200"/>
      <c r="E244" s="201" t="s">
        <v>292</v>
      </c>
      <c r="F244" s="201" t="s">
        <v>11</v>
      </c>
      <c r="G244" s="200" t="s">
        <v>12</v>
      </c>
      <c r="H244" s="200"/>
      <c r="I244" s="201"/>
    </row>
    <row r="245" ht="22.5" spans="1:9">
      <c r="A245" s="200">
        <v>194001</v>
      </c>
      <c r="B245" s="200">
        <v>239</v>
      </c>
      <c r="C245" s="201" t="s">
        <v>293</v>
      </c>
      <c r="D245" s="200" t="s">
        <v>16</v>
      </c>
      <c r="E245" s="201" t="s">
        <v>294</v>
      </c>
      <c r="F245" s="201" t="s">
        <v>34</v>
      </c>
      <c r="G245" s="200" t="s">
        <v>12</v>
      </c>
      <c r="H245" s="200"/>
      <c r="I245" s="201"/>
    </row>
    <row r="246" ht="22.5" spans="1:9">
      <c r="A246" s="200">
        <v>701001</v>
      </c>
      <c r="B246" s="200">
        <v>240</v>
      </c>
      <c r="C246" s="201" t="s">
        <v>295</v>
      </c>
      <c r="D246" s="200"/>
      <c r="E246" s="201" t="s">
        <v>295</v>
      </c>
      <c r="F246" s="201" t="s">
        <v>296</v>
      </c>
      <c r="G246" s="200" t="s">
        <v>12</v>
      </c>
      <c r="H246" s="200"/>
      <c r="I246" s="201"/>
    </row>
    <row r="247" ht="22.5" spans="1:9">
      <c r="A247" s="200">
        <v>702001</v>
      </c>
      <c r="B247" s="200">
        <v>241</v>
      </c>
      <c r="C247" s="201" t="s">
        <v>297</v>
      </c>
      <c r="D247" s="200"/>
      <c r="E247" s="201" t="s">
        <v>297</v>
      </c>
      <c r="F247" s="201" t="s">
        <v>296</v>
      </c>
      <c r="G247" s="200" t="s">
        <v>12</v>
      </c>
      <c r="H247" s="200"/>
      <c r="I247" s="201"/>
    </row>
    <row r="248" ht="22.5" spans="1:9">
      <c r="A248" s="200">
        <v>703001</v>
      </c>
      <c r="B248" s="200">
        <v>242</v>
      </c>
      <c r="C248" s="201" t="s">
        <v>298</v>
      </c>
      <c r="D248" s="200"/>
      <c r="E248" s="201" t="s">
        <v>298</v>
      </c>
      <c r="F248" s="201" t="s">
        <v>296</v>
      </c>
      <c r="G248" s="200" t="s">
        <v>12</v>
      </c>
      <c r="H248" s="200"/>
      <c r="I248" s="201"/>
    </row>
    <row r="249" ht="22.5" spans="1:9">
      <c r="A249" s="200">
        <v>250062</v>
      </c>
      <c r="B249" s="200">
        <v>243</v>
      </c>
      <c r="C249" s="201" t="s">
        <v>299</v>
      </c>
      <c r="D249" s="200"/>
      <c r="E249" s="201" t="s">
        <v>299</v>
      </c>
      <c r="F249" s="201" t="s">
        <v>20</v>
      </c>
      <c r="G249" s="200" t="s">
        <v>175</v>
      </c>
      <c r="H249" s="200"/>
      <c r="I249" s="201"/>
    </row>
    <row r="250" ht="22.5" spans="1:9">
      <c r="A250" s="200">
        <v>250063</v>
      </c>
      <c r="B250" s="200">
        <v>244</v>
      </c>
      <c r="C250" s="201" t="s">
        <v>300</v>
      </c>
      <c r="D250" s="200"/>
      <c r="E250" s="201" t="s">
        <v>300</v>
      </c>
      <c r="F250" s="201" t="s">
        <v>20</v>
      </c>
      <c r="G250" s="200" t="s">
        <v>175</v>
      </c>
      <c r="H250" s="200"/>
      <c r="I250" s="201"/>
    </row>
    <row r="251" ht="22.5" spans="1:9">
      <c r="A251" s="200">
        <v>429001</v>
      </c>
      <c r="B251" s="200">
        <v>245</v>
      </c>
      <c r="C251" s="201" t="s">
        <v>301</v>
      </c>
      <c r="D251" s="200"/>
      <c r="E251" s="201" t="s">
        <v>301</v>
      </c>
      <c r="F251" s="201" t="s">
        <v>31</v>
      </c>
      <c r="G251" s="200" t="s">
        <v>12</v>
      </c>
      <c r="H251" s="200"/>
      <c r="I251" s="201"/>
    </row>
    <row r="252" ht="22.5" spans="1:9">
      <c r="A252" s="200">
        <v>145001</v>
      </c>
      <c r="B252" s="200">
        <v>246</v>
      </c>
      <c r="C252" s="201" t="s">
        <v>302</v>
      </c>
      <c r="D252" s="200"/>
      <c r="E252" s="201" t="s">
        <v>302</v>
      </c>
      <c r="F252" s="201" t="s">
        <v>11</v>
      </c>
      <c r="G252" s="200" t="s">
        <v>12</v>
      </c>
      <c r="H252" s="200"/>
      <c r="I252" s="201"/>
    </row>
    <row r="253" ht="22.5" spans="1:9">
      <c r="A253" s="200">
        <v>170001</v>
      </c>
      <c r="B253" s="200">
        <v>247</v>
      </c>
      <c r="C253" s="201" t="s">
        <v>303</v>
      </c>
      <c r="D253" s="200"/>
      <c r="E253" s="201" t="s">
        <v>303</v>
      </c>
      <c r="F253" s="201" t="s">
        <v>11</v>
      </c>
      <c r="G253" s="200" t="s">
        <v>12</v>
      </c>
      <c r="H253" s="200"/>
      <c r="I253" s="201"/>
    </row>
    <row r="254" ht="22.5" spans="1:9">
      <c r="A254" s="200">
        <v>171001</v>
      </c>
      <c r="B254" s="200">
        <v>248</v>
      </c>
      <c r="C254" s="201" t="s">
        <v>304</v>
      </c>
      <c r="D254" s="200"/>
      <c r="E254" s="201" t="s">
        <v>304</v>
      </c>
      <c r="F254" s="201" t="s">
        <v>11</v>
      </c>
      <c r="G254" s="200" t="s">
        <v>12</v>
      </c>
      <c r="H254" s="200"/>
      <c r="I254" s="201"/>
    </row>
    <row r="255" ht="22.5" spans="1:9">
      <c r="A255" s="200">
        <v>156001</v>
      </c>
      <c r="B255" s="200">
        <v>249</v>
      </c>
      <c r="C255" s="201" t="s">
        <v>305</v>
      </c>
      <c r="D255" s="200" t="s">
        <v>16</v>
      </c>
      <c r="E255" s="201" t="s">
        <v>306</v>
      </c>
      <c r="F255" s="201" t="s">
        <v>11</v>
      </c>
      <c r="G255" s="200" t="s">
        <v>12</v>
      </c>
      <c r="H255" s="200"/>
      <c r="I255" s="201"/>
    </row>
    <row r="256" ht="22.5" spans="1:9">
      <c r="A256" s="202">
        <v>177001</v>
      </c>
      <c r="B256" s="202">
        <v>250</v>
      </c>
      <c r="C256" s="203"/>
      <c r="D256" s="202"/>
      <c r="E256" s="203" t="s">
        <v>307</v>
      </c>
      <c r="F256" s="203" t="s">
        <v>11</v>
      </c>
      <c r="G256" s="202" t="s">
        <v>12</v>
      </c>
      <c r="H256" s="202"/>
      <c r="I256" s="203" t="s">
        <v>308</v>
      </c>
    </row>
    <row r="257" ht="22.5" spans="1:9">
      <c r="A257" s="202">
        <v>302001</v>
      </c>
      <c r="B257" s="202">
        <v>251</v>
      </c>
      <c r="C257" s="203"/>
      <c r="D257" s="202"/>
      <c r="E257" s="203" t="s">
        <v>309</v>
      </c>
      <c r="F257" s="203" t="s">
        <v>44</v>
      </c>
      <c r="G257" s="202" t="s">
        <v>12</v>
      </c>
      <c r="H257" s="202"/>
      <c r="I257" s="203" t="s">
        <v>308</v>
      </c>
    </row>
    <row r="258" ht="22.5" spans="1:9">
      <c r="A258" s="202">
        <v>313001</v>
      </c>
      <c r="B258" s="202">
        <v>252</v>
      </c>
      <c r="C258" s="203"/>
      <c r="D258" s="202"/>
      <c r="E258" s="203" t="s">
        <v>310</v>
      </c>
      <c r="F258" s="203" t="s">
        <v>44</v>
      </c>
      <c r="G258" s="202" t="s">
        <v>12</v>
      </c>
      <c r="H258" s="202"/>
      <c r="I258" s="203" t="s">
        <v>308</v>
      </c>
    </row>
  </sheetData>
  <mergeCells count="1">
    <mergeCell ref="A2:I2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pageSetUpPr fitToPage="1"/>
  </sheetPr>
  <dimension ref="A1:K11"/>
  <sheetViews>
    <sheetView tabSelected="1" zoomScaleSheetLayoutView="60" workbookViewId="0">
      <selection activeCell="B12" sqref="B12"/>
    </sheetView>
  </sheetViews>
  <sheetFormatPr defaultColWidth="31.125" defaultRowHeight="13.5"/>
  <cols>
    <col min="1" max="1" width="14.9666666666667" customWidth="1"/>
    <col min="2" max="2" width="12.5" customWidth="1"/>
    <col min="3" max="3" width="11.85" customWidth="1"/>
    <col min="4" max="4" width="14" customWidth="1"/>
    <col min="5" max="5" width="16" customWidth="1"/>
    <col min="6" max="6" width="14.75" customWidth="1"/>
    <col min="7" max="8" width="9" customWidth="1"/>
    <col min="9" max="9" width="10.125" customWidth="1"/>
    <col min="10" max="10" width="7.875" customWidth="1"/>
    <col min="11" max="11" width="14" customWidth="1"/>
    <col min="12" max="27" width="9" customWidth="1"/>
    <col min="28" max="219" width="31.125" customWidth="1"/>
    <col min="220" max="250" width="9" customWidth="1"/>
  </cols>
  <sheetData>
    <row r="1" ht="18" customHeight="1" spans="1:6">
      <c r="A1" s="40" t="s">
        <v>499</v>
      </c>
      <c r="B1" s="41"/>
      <c r="C1" s="41"/>
      <c r="D1" s="41"/>
      <c r="E1" s="41"/>
      <c r="F1" s="41"/>
    </row>
    <row r="2" ht="60" customHeight="1" spans="1:11">
      <c r="A2" s="42" t="s">
        <v>500</v>
      </c>
      <c r="B2" s="42"/>
      <c r="C2" s="42"/>
      <c r="D2" s="42"/>
      <c r="E2" s="42"/>
      <c r="F2" s="42"/>
      <c r="G2" s="42"/>
      <c r="H2" s="42"/>
      <c r="I2" s="42"/>
      <c r="J2" s="42"/>
      <c r="K2" s="42"/>
    </row>
    <row r="3" ht="21.75" customHeight="1" spans="1:11">
      <c r="A3" s="41"/>
      <c r="B3" s="41"/>
      <c r="C3" s="41"/>
      <c r="D3" s="41"/>
      <c r="E3" s="41"/>
      <c r="F3" s="41"/>
      <c r="K3" s="49" t="s">
        <v>313</v>
      </c>
    </row>
    <row r="4" ht="22.5" customHeight="1" spans="1:11">
      <c r="A4" s="43" t="s">
        <v>316</v>
      </c>
      <c r="B4" s="44" t="s">
        <v>318</v>
      </c>
      <c r="C4" s="44" t="s">
        <v>486</v>
      </c>
      <c r="D4" s="44" t="s">
        <v>476</v>
      </c>
      <c r="E4" s="44" t="s">
        <v>477</v>
      </c>
      <c r="F4" s="44" t="s">
        <v>478</v>
      </c>
      <c r="G4" s="44" t="s">
        <v>479</v>
      </c>
      <c r="H4" s="44"/>
      <c r="I4" s="44" t="s">
        <v>480</v>
      </c>
      <c r="J4" s="44" t="s">
        <v>481</v>
      </c>
      <c r="K4" s="44" t="s">
        <v>484</v>
      </c>
    </row>
    <row r="5" s="39" customFormat="1" ht="57" customHeight="1" spans="1:11">
      <c r="A5" s="43"/>
      <c r="B5" s="44"/>
      <c r="C5" s="44"/>
      <c r="D5" s="44"/>
      <c r="E5" s="44"/>
      <c r="F5" s="44"/>
      <c r="G5" s="44" t="s">
        <v>492</v>
      </c>
      <c r="H5" s="44" t="s">
        <v>493</v>
      </c>
      <c r="I5" s="44"/>
      <c r="J5" s="44"/>
      <c r="K5" s="44"/>
    </row>
    <row r="6" ht="30" customHeight="1" spans="1:11">
      <c r="A6" s="45" t="s">
        <v>318</v>
      </c>
      <c r="B6" s="46">
        <v>113.15</v>
      </c>
      <c r="C6" s="47"/>
      <c r="D6" s="46">
        <v>113.15</v>
      </c>
      <c r="E6" s="47"/>
      <c r="F6" s="47"/>
      <c r="G6" s="47"/>
      <c r="H6" s="47"/>
      <c r="I6" s="47"/>
      <c r="J6" s="47"/>
      <c r="K6" s="47"/>
    </row>
    <row r="7" ht="30" customHeight="1" spans="1:11">
      <c r="A7" s="45" t="s">
        <v>501</v>
      </c>
      <c r="B7" s="47"/>
      <c r="C7" s="47"/>
      <c r="D7" s="47"/>
      <c r="E7" s="47"/>
      <c r="F7" s="47"/>
      <c r="G7" s="47"/>
      <c r="H7" s="47"/>
      <c r="I7" s="47"/>
      <c r="J7" s="47"/>
      <c r="K7" s="47"/>
    </row>
    <row r="8" ht="30" customHeight="1" spans="1:11">
      <c r="A8" s="45" t="s">
        <v>502</v>
      </c>
      <c r="B8" s="46">
        <v>113.15</v>
      </c>
      <c r="C8" s="47"/>
      <c r="D8" s="46">
        <v>113.15</v>
      </c>
      <c r="E8" s="47"/>
      <c r="F8" s="47"/>
      <c r="G8" s="47"/>
      <c r="H8" s="47"/>
      <c r="I8" s="47"/>
      <c r="J8" s="47"/>
      <c r="K8" s="47"/>
    </row>
    <row r="9" ht="30" customHeight="1" spans="1:11">
      <c r="A9" s="45" t="s">
        <v>503</v>
      </c>
      <c r="B9" s="47"/>
      <c r="C9" s="47"/>
      <c r="D9" s="47"/>
      <c r="E9" s="47"/>
      <c r="F9" s="47"/>
      <c r="G9" s="47"/>
      <c r="H9" s="47"/>
      <c r="I9" s="47"/>
      <c r="J9" s="47"/>
      <c r="K9" s="47"/>
    </row>
    <row r="10" ht="22" customHeight="1" spans="1:1">
      <c r="A10" s="48"/>
    </row>
    <row r="11" ht="14.25" customHeight="1"/>
  </sheetData>
  <mergeCells count="11">
    <mergeCell ref="A2:K2"/>
    <mergeCell ref="G4:H4"/>
    <mergeCell ref="A4:A5"/>
    <mergeCell ref="B4:B5"/>
    <mergeCell ref="C4:C5"/>
    <mergeCell ref="D4:D5"/>
    <mergeCell ref="E4:E5"/>
    <mergeCell ref="F4:F5"/>
    <mergeCell ref="I4:I5"/>
    <mergeCell ref="J4:J5"/>
    <mergeCell ref="K4:K5"/>
  </mergeCells>
  <printOptions horizontalCentered="1"/>
  <pageMargins left="0.708661417322835" right="0.708661417322835" top="1.0625" bottom="0.748031496062992" header="0.31496062992126" footer="0.31496062992126"/>
  <pageSetup paperSize="9" scale="99" fitToHeight="0" orientation="landscape" horizontalDpi="600" vertic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8"/>
  <sheetViews>
    <sheetView zoomScaleSheetLayoutView="60" topLeftCell="A7" workbookViewId="0">
      <selection activeCell="B17" sqref="B17:K17"/>
    </sheetView>
  </sheetViews>
  <sheetFormatPr defaultColWidth="1.125" defaultRowHeight="12.75"/>
  <cols>
    <col min="1" max="1" width="13.625" style="11" customWidth="1"/>
    <col min="2" max="2" width="21.125" style="11" customWidth="1"/>
    <col min="3" max="3" width="19.5" style="11" customWidth="1"/>
    <col min="4" max="4" width="16" style="11" customWidth="1"/>
    <col min="5" max="5" width="16.625" style="11" customWidth="1"/>
    <col min="6" max="6" width="15.875" style="11" customWidth="1"/>
    <col min="7" max="7" width="9.625" style="11" customWidth="1"/>
    <col min="8" max="8" width="12.125" style="11" customWidth="1"/>
    <col min="9" max="9" width="13" style="11" customWidth="1"/>
    <col min="10" max="10" width="9.75" style="11" customWidth="1"/>
    <col min="11" max="11" width="10.375" style="11" customWidth="1"/>
    <col min="12" max="32" width="9" style="11" customWidth="1"/>
    <col min="33" max="224" width="1.125" style="11" customWidth="1"/>
    <col min="225" max="255" width="9" style="11" customWidth="1"/>
    <col min="256" max="16384" width="1.125" style="11"/>
  </cols>
  <sheetData>
    <row r="1" s="11" customFormat="1" ht="21" customHeight="1" spans="1:1">
      <c r="A1" s="13" t="s">
        <v>504</v>
      </c>
    </row>
    <row r="2" s="12" customFormat="1" ht="30" customHeight="1" spans="1:11">
      <c r="A2" s="14" t="s">
        <v>505</v>
      </c>
      <c r="B2" s="14"/>
      <c r="C2" s="14"/>
      <c r="D2" s="14"/>
      <c r="E2" s="14"/>
      <c r="F2" s="14"/>
      <c r="G2" s="14"/>
      <c r="H2" s="14"/>
      <c r="I2" s="14"/>
      <c r="J2" s="14"/>
      <c r="K2" s="14"/>
    </row>
    <row r="3" s="12" customFormat="1" ht="24" customHeight="1" spans="1:12">
      <c r="A3" s="14"/>
      <c r="B3" s="14"/>
      <c r="C3" s="14"/>
      <c r="D3" s="14"/>
      <c r="E3" s="14"/>
      <c r="F3" s="14"/>
      <c r="G3" s="14"/>
      <c r="H3" s="14"/>
      <c r="I3" s="14"/>
      <c r="J3" s="35" t="s">
        <v>313</v>
      </c>
      <c r="K3" s="35"/>
      <c r="L3" s="36"/>
    </row>
    <row r="4" s="12" customFormat="1" ht="30" customHeight="1" spans="1:11">
      <c r="A4" s="15" t="s">
        <v>506</v>
      </c>
      <c r="B4" s="16" t="s">
        <v>507</v>
      </c>
      <c r="C4" s="16"/>
      <c r="D4" s="16"/>
      <c r="E4" s="16"/>
      <c r="F4" s="16"/>
      <c r="G4" s="16"/>
      <c r="H4" s="16"/>
      <c r="I4" s="16"/>
      <c r="J4" s="16"/>
      <c r="K4" s="16"/>
    </row>
    <row r="5" s="12" customFormat="1" ht="30" customHeight="1" spans="1:11">
      <c r="A5" s="17" t="s">
        <v>508</v>
      </c>
      <c r="B5" s="17"/>
      <c r="C5" s="18" t="s">
        <v>509</v>
      </c>
      <c r="D5" s="15" t="s">
        <v>343</v>
      </c>
      <c r="E5" s="15"/>
      <c r="F5" s="15"/>
      <c r="G5" s="15"/>
      <c r="H5" s="17" t="s">
        <v>344</v>
      </c>
      <c r="I5" s="17"/>
      <c r="J5" s="17"/>
      <c r="K5" s="17"/>
    </row>
    <row r="6" s="12" customFormat="1" ht="30" customHeight="1" spans="1:11">
      <c r="A6" s="17"/>
      <c r="B6" s="17"/>
      <c r="C6" s="18"/>
      <c r="D6" s="17" t="s">
        <v>318</v>
      </c>
      <c r="E6" s="17" t="s">
        <v>510</v>
      </c>
      <c r="F6" s="17" t="s">
        <v>511</v>
      </c>
      <c r="G6" s="17" t="s">
        <v>512</v>
      </c>
      <c r="H6" s="17" t="s">
        <v>318</v>
      </c>
      <c r="I6" s="17" t="s">
        <v>510</v>
      </c>
      <c r="J6" s="17" t="s">
        <v>511</v>
      </c>
      <c r="K6" s="17" t="s">
        <v>512</v>
      </c>
    </row>
    <row r="7" s="12" customFormat="1" ht="30" customHeight="1" spans="1:11">
      <c r="A7" s="17"/>
      <c r="B7" s="17"/>
      <c r="C7" s="19">
        <v>668.61</v>
      </c>
      <c r="D7" s="20">
        <v>251.83</v>
      </c>
      <c r="E7" s="20">
        <v>251.83</v>
      </c>
      <c r="F7" s="20"/>
      <c r="G7" s="20"/>
      <c r="H7" s="21">
        <v>416.78</v>
      </c>
      <c r="I7" s="21">
        <v>416.78</v>
      </c>
      <c r="J7" s="37"/>
      <c r="K7" s="37"/>
    </row>
    <row r="8" s="12" customFormat="1" ht="84" customHeight="1" spans="1:11">
      <c r="A8" s="22" t="s">
        <v>513</v>
      </c>
      <c r="B8" s="23" t="s">
        <v>514</v>
      </c>
      <c r="C8" s="24" t="s">
        <v>515</v>
      </c>
      <c r="D8" s="24"/>
      <c r="E8" s="24"/>
      <c r="F8" s="24"/>
      <c r="G8" s="24"/>
      <c r="H8" s="24"/>
      <c r="I8" s="24"/>
      <c r="J8" s="24"/>
      <c r="K8" s="24"/>
    </row>
    <row r="9" s="12" customFormat="1" ht="30" customHeight="1" spans="1:11">
      <c r="A9" s="22"/>
      <c r="B9" s="15" t="s">
        <v>516</v>
      </c>
      <c r="C9" s="15"/>
      <c r="D9" s="15"/>
      <c r="E9" s="15"/>
      <c r="F9" s="15"/>
      <c r="G9" s="15"/>
      <c r="H9" s="15"/>
      <c r="I9" s="15"/>
      <c r="J9" s="15"/>
      <c r="K9" s="15"/>
    </row>
    <row r="10" s="12" customFormat="1" ht="30" customHeight="1" spans="1:11">
      <c r="A10" s="22"/>
      <c r="B10" s="22" t="s">
        <v>517</v>
      </c>
      <c r="C10" s="22" t="s">
        <v>518</v>
      </c>
      <c r="D10" s="22" t="s">
        <v>519</v>
      </c>
      <c r="E10" s="22"/>
      <c r="F10" s="22" t="s">
        <v>520</v>
      </c>
      <c r="G10" s="22"/>
      <c r="H10" s="22" t="s">
        <v>521</v>
      </c>
      <c r="I10" s="22" t="s">
        <v>522</v>
      </c>
      <c r="J10" s="22" t="s">
        <v>523</v>
      </c>
      <c r="K10" s="22"/>
    </row>
    <row r="11" s="12" customFormat="1" ht="27" customHeight="1" spans="1:11">
      <c r="A11" s="25"/>
      <c r="B11" s="26" t="s">
        <v>524</v>
      </c>
      <c r="C11" s="26" t="s">
        <v>525</v>
      </c>
      <c r="D11" s="26" t="s">
        <v>526</v>
      </c>
      <c r="E11" s="27"/>
      <c r="F11" s="28" t="s">
        <v>527</v>
      </c>
      <c r="G11" s="29"/>
      <c r="H11" s="28">
        <v>100</v>
      </c>
      <c r="I11" s="38" t="s">
        <v>528</v>
      </c>
      <c r="J11" s="28">
        <v>20</v>
      </c>
      <c r="K11" s="28"/>
    </row>
    <row r="12" s="12" customFormat="1" ht="27" customHeight="1" spans="1:11">
      <c r="A12" s="25"/>
      <c r="B12" s="26" t="s">
        <v>524</v>
      </c>
      <c r="C12" s="26" t="s">
        <v>525</v>
      </c>
      <c r="D12" s="26" t="s">
        <v>529</v>
      </c>
      <c r="E12" s="27"/>
      <c r="F12" s="6" t="s">
        <v>530</v>
      </c>
      <c r="G12" s="6"/>
      <c r="H12" s="28">
        <v>135</v>
      </c>
      <c r="I12" s="38" t="s">
        <v>531</v>
      </c>
      <c r="J12" s="28">
        <v>20</v>
      </c>
      <c r="K12" s="28"/>
    </row>
    <row r="13" s="12" customFormat="1" ht="27" customHeight="1" spans="1:11">
      <c r="A13" s="25"/>
      <c r="B13" s="26" t="s">
        <v>524</v>
      </c>
      <c r="C13" s="26" t="s">
        <v>532</v>
      </c>
      <c r="D13" s="30" t="s">
        <v>533</v>
      </c>
      <c r="E13" s="31"/>
      <c r="F13" s="32" t="s">
        <v>527</v>
      </c>
      <c r="G13" s="33"/>
      <c r="H13" s="28">
        <v>100</v>
      </c>
      <c r="I13" s="38" t="s">
        <v>528</v>
      </c>
      <c r="J13" s="32">
        <v>20</v>
      </c>
      <c r="K13" s="33"/>
    </row>
    <row r="14" s="12" customFormat="1" ht="27" customHeight="1" spans="1:11">
      <c r="A14" s="25"/>
      <c r="B14" s="26" t="s">
        <v>534</v>
      </c>
      <c r="C14" s="26" t="s">
        <v>535</v>
      </c>
      <c r="D14" s="30" t="s">
        <v>536</v>
      </c>
      <c r="E14" s="31"/>
      <c r="F14" s="6" t="s">
        <v>530</v>
      </c>
      <c r="G14" s="6"/>
      <c r="H14" s="28">
        <v>95</v>
      </c>
      <c r="I14" s="38" t="s">
        <v>528</v>
      </c>
      <c r="J14" s="28">
        <v>20</v>
      </c>
      <c r="K14" s="28"/>
    </row>
    <row r="15" s="12" customFormat="1" ht="27" customHeight="1" spans="1:11">
      <c r="A15" s="25"/>
      <c r="B15" s="26" t="s">
        <v>534</v>
      </c>
      <c r="C15" s="26" t="s">
        <v>537</v>
      </c>
      <c r="D15" s="30" t="s">
        <v>538</v>
      </c>
      <c r="E15" s="31"/>
      <c r="F15" s="6" t="s">
        <v>530</v>
      </c>
      <c r="G15" s="6"/>
      <c r="H15" s="28">
        <v>1</v>
      </c>
      <c r="I15" s="38" t="s">
        <v>539</v>
      </c>
      <c r="J15" s="28">
        <v>10</v>
      </c>
      <c r="K15" s="28"/>
    </row>
    <row r="16" s="12" customFormat="1" ht="27" customHeight="1" spans="1:11">
      <c r="A16" s="25"/>
      <c r="B16" s="26" t="s">
        <v>540</v>
      </c>
      <c r="C16" s="26" t="s">
        <v>540</v>
      </c>
      <c r="D16" s="30" t="s">
        <v>541</v>
      </c>
      <c r="E16" s="31"/>
      <c r="F16" s="6" t="s">
        <v>530</v>
      </c>
      <c r="G16" s="6"/>
      <c r="H16" s="28">
        <v>90</v>
      </c>
      <c r="I16" s="38" t="s">
        <v>528</v>
      </c>
      <c r="J16" s="28">
        <v>10</v>
      </c>
      <c r="K16" s="28"/>
    </row>
    <row r="17" s="12" customFormat="1" ht="73.5" customHeight="1" spans="1:11">
      <c r="A17" s="23" t="s">
        <v>542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</row>
    <row r="18" s="11" customFormat="1" customHeight="1" spans="2:6">
      <c r="B18" s="34"/>
      <c r="C18" s="34"/>
      <c r="D18" s="34"/>
      <c r="E18" s="34"/>
      <c r="F18" s="34"/>
    </row>
  </sheetData>
  <mergeCells count="32">
    <mergeCell ref="A2:K2"/>
    <mergeCell ref="J3:K3"/>
    <mergeCell ref="B4:K4"/>
    <mergeCell ref="D5:G5"/>
    <mergeCell ref="H5:K5"/>
    <mergeCell ref="C8:K8"/>
    <mergeCell ref="B9:K9"/>
    <mergeCell ref="D10:E10"/>
    <mergeCell ref="F10:G10"/>
    <mergeCell ref="J10:K10"/>
    <mergeCell ref="D11:E11"/>
    <mergeCell ref="F11:G11"/>
    <mergeCell ref="J11:K11"/>
    <mergeCell ref="D12:E12"/>
    <mergeCell ref="F12:G12"/>
    <mergeCell ref="J12:K12"/>
    <mergeCell ref="D13:E13"/>
    <mergeCell ref="F13:G13"/>
    <mergeCell ref="J13:K13"/>
    <mergeCell ref="D14:E14"/>
    <mergeCell ref="F14:G14"/>
    <mergeCell ref="J14:K14"/>
    <mergeCell ref="D15:E15"/>
    <mergeCell ref="F15:G15"/>
    <mergeCell ref="J15:K15"/>
    <mergeCell ref="D16:E16"/>
    <mergeCell ref="F16:G16"/>
    <mergeCell ref="J16:K16"/>
    <mergeCell ref="B17:K17"/>
    <mergeCell ref="A8:A16"/>
    <mergeCell ref="C5:C6"/>
    <mergeCell ref="A5:B7"/>
  </mergeCells>
  <printOptions horizontalCentered="1"/>
  <pageMargins left="0.708661417322835" right="0.708661417322835" top="0.748031496062992" bottom="0.472222222222222" header="0.31496062992126" footer="0.31496062992126"/>
  <pageSetup paperSize="9" scale="84" fitToHeight="0" orientation="landscape" horizontalDpi="600" vertic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zoomScaleSheetLayoutView="60" topLeftCell="A64" workbookViewId="0">
      <selection activeCell="B71" sqref="B71:L76"/>
    </sheetView>
  </sheetViews>
  <sheetFormatPr defaultColWidth="10" defaultRowHeight="13.5"/>
  <cols>
    <col min="1" max="1" width="9.23333333333333" style="1" customWidth="1"/>
    <col min="2" max="2" width="9.76666666666667" style="1" customWidth="1"/>
    <col min="3" max="3" width="10.9916666666667" style="1" customWidth="1"/>
    <col min="4" max="5" width="10.2583333333333" style="1" customWidth="1"/>
    <col min="6" max="7" width="5.125" style="1" customWidth="1"/>
    <col min="8" max="8" width="8.5" style="1" customWidth="1"/>
    <col min="9" max="11" width="5.125" style="1" customWidth="1"/>
    <col min="12" max="13" width="10.2583333333333" style="1" customWidth="1"/>
    <col min="14" max="16384" width="10" style="1"/>
  </cols>
  <sheetData>
    <row r="1" s="1" customFormat="1" ht="16.35" customHeight="1" spans="1:1">
      <c r="A1" s="2" t="s">
        <v>543</v>
      </c>
    </row>
    <row r="2" s="1" customFormat="1" ht="48.3" customHeight="1" spans="1:13">
      <c r="A2" s="3" t="s">
        <v>544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="1" customFormat="1" ht="25.85" customHeight="1" spans="1:13">
      <c r="A3" s="4" t="s">
        <v>545</v>
      </c>
      <c r="B3" s="5" t="s">
        <v>507</v>
      </c>
      <c r="C3" s="5"/>
      <c r="D3" s="5"/>
      <c r="E3" s="5"/>
      <c r="F3" s="5"/>
      <c r="G3" s="5"/>
      <c r="H3" s="5"/>
      <c r="I3" s="5"/>
      <c r="J3" s="5"/>
      <c r="K3" s="10" t="s">
        <v>313</v>
      </c>
      <c r="L3" s="10"/>
      <c r="M3" s="10"/>
    </row>
    <row r="4" s="1" customFormat="1" ht="26.05" customHeight="1" spans="1:13">
      <c r="A4" s="6" t="s">
        <v>546</v>
      </c>
      <c r="B4" s="7" t="s">
        <v>547</v>
      </c>
      <c r="C4" s="7"/>
      <c r="D4" s="7"/>
      <c r="E4" s="7"/>
      <c r="F4" s="7"/>
      <c r="G4" s="6" t="s">
        <v>548</v>
      </c>
      <c r="H4" s="6"/>
      <c r="I4" s="6" t="s">
        <v>549</v>
      </c>
      <c r="J4" s="6"/>
      <c r="K4" s="6"/>
      <c r="L4" s="6"/>
      <c r="M4" s="6"/>
    </row>
    <row r="5" s="1" customFormat="1" ht="26.05" customHeight="1" spans="1:13">
      <c r="A5" s="6" t="s">
        <v>550</v>
      </c>
      <c r="B5" s="6">
        <v>10</v>
      </c>
      <c r="C5" s="6"/>
      <c r="D5" s="6"/>
      <c r="E5" s="6"/>
      <c r="F5" s="6"/>
      <c r="G5" s="6" t="s">
        <v>551</v>
      </c>
      <c r="H5" s="6"/>
      <c r="I5" s="6"/>
      <c r="J5" s="6"/>
      <c r="K5" s="6"/>
      <c r="L5" s="6"/>
      <c r="M5" s="6"/>
    </row>
    <row r="6" s="1" customFormat="1" ht="26.05" customHeight="1" spans="1:13">
      <c r="A6" s="6" t="s">
        <v>552</v>
      </c>
      <c r="B6" s="8">
        <v>20</v>
      </c>
      <c r="C6" s="8"/>
      <c r="D6" s="8"/>
      <c r="E6" s="8"/>
      <c r="F6" s="8"/>
      <c r="G6" s="6" t="s">
        <v>553</v>
      </c>
      <c r="H6" s="6"/>
      <c r="I6" s="8">
        <v>20</v>
      </c>
      <c r="J6" s="8"/>
      <c r="K6" s="8"/>
      <c r="L6" s="8"/>
      <c r="M6" s="8"/>
    </row>
    <row r="7" s="1" customFormat="1" ht="26.05" customHeight="1" spans="1:13">
      <c r="A7" s="6"/>
      <c r="B7" s="8"/>
      <c r="C7" s="8"/>
      <c r="D7" s="8"/>
      <c r="E7" s="8"/>
      <c r="F7" s="8"/>
      <c r="G7" s="6" t="s">
        <v>554</v>
      </c>
      <c r="H7" s="6"/>
      <c r="I7" s="8"/>
      <c r="J7" s="8"/>
      <c r="K7" s="8"/>
      <c r="L7" s="8"/>
      <c r="M7" s="8"/>
    </row>
    <row r="8" s="1" customFormat="1" ht="48" customHeight="1" spans="1:13">
      <c r="A8" s="6" t="s">
        <v>555</v>
      </c>
      <c r="B8" s="9" t="s">
        <v>556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</row>
    <row r="9" s="1" customFormat="1" ht="48" customHeight="1" spans="1:13">
      <c r="A9" s="6" t="s">
        <v>557</v>
      </c>
      <c r="B9" s="9" t="s">
        <v>558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</row>
    <row r="10" s="1" customFormat="1" ht="48" customHeight="1" spans="1:13">
      <c r="A10" s="6" t="s">
        <v>559</v>
      </c>
      <c r="B10" s="9" t="s">
        <v>560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1" s="1" customFormat="1" ht="26.05" customHeight="1" spans="1:13">
      <c r="A11" s="6" t="s">
        <v>561</v>
      </c>
      <c r="B11" s="6" t="s">
        <v>517</v>
      </c>
      <c r="C11" s="6" t="s">
        <v>518</v>
      </c>
      <c r="D11" s="6" t="s">
        <v>562</v>
      </c>
      <c r="E11" s="6"/>
      <c r="F11" s="6" t="s">
        <v>563</v>
      </c>
      <c r="G11" s="6"/>
      <c r="H11" s="6" t="s">
        <v>564</v>
      </c>
      <c r="I11" s="6"/>
      <c r="J11" s="6" t="s">
        <v>565</v>
      </c>
      <c r="K11" s="6"/>
      <c r="L11" s="6" t="s">
        <v>566</v>
      </c>
      <c r="M11" s="6" t="s">
        <v>567</v>
      </c>
    </row>
    <row r="12" s="1" customFormat="1" ht="19.55" customHeight="1" spans="1:13">
      <c r="A12" s="6"/>
      <c r="B12" s="9" t="s">
        <v>534</v>
      </c>
      <c r="C12" s="9" t="s">
        <v>535</v>
      </c>
      <c r="D12" s="9" t="s">
        <v>568</v>
      </c>
      <c r="E12" s="9"/>
      <c r="F12" s="6" t="s">
        <v>569</v>
      </c>
      <c r="G12" s="6"/>
      <c r="H12" s="6" t="s">
        <v>528</v>
      </c>
      <c r="I12" s="6"/>
      <c r="J12" s="6" t="s">
        <v>530</v>
      </c>
      <c r="K12" s="6"/>
      <c r="L12" s="6" t="s">
        <v>570</v>
      </c>
      <c r="M12" s="6" t="s">
        <v>571</v>
      </c>
    </row>
    <row r="13" s="1" customFormat="1" ht="25" customHeight="1" spans="1:13">
      <c r="A13" s="6"/>
      <c r="B13" s="9" t="s">
        <v>534</v>
      </c>
      <c r="C13" s="9" t="s">
        <v>537</v>
      </c>
      <c r="D13" s="9" t="s">
        <v>572</v>
      </c>
      <c r="E13" s="9"/>
      <c r="F13" s="6" t="s">
        <v>569</v>
      </c>
      <c r="G13" s="6"/>
      <c r="H13" s="6" t="s">
        <v>528</v>
      </c>
      <c r="I13" s="6"/>
      <c r="J13" s="6" t="s">
        <v>530</v>
      </c>
      <c r="K13" s="6"/>
      <c r="L13" s="6" t="s">
        <v>573</v>
      </c>
      <c r="M13" s="6" t="s">
        <v>574</v>
      </c>
    </row>
    <row r="14" s="1" customFormat="1" ht="25" customHeight="1" spans="1:13">
      <c r="A14" s="6"/>
      <c r="B14" s="9" t="s">
        <v>540</v>
      </c>
      <c r="C14" s="9" t="s">
        <v>575</v>
      </c>
      <c r="D14" s="9" t="s">
        <v>541</v>
      </c>
      <c r="E14" s="9"/>
      <c r="F14" s="6" t="s">
        <v>576</v>
      </c>
      <c r="G14" s="6"/>
      <c r="H14" s="6" t="s">
        <v>528</v>
      </c>
      <c r="I14" s="6"/>
      <c r="J14" s="6" t="s">
        <v>530</v>
      </c>
      <c r="K14" s="6"/>
      <c r="L14" s="6" t="s">
        <v>570</v>
      </c>
      <c r="M14" s="6" t="s">
        <v>571</v>
      </c>
    </row>
    <row r="15" s="1" customFormat="1" ht="25" customHeight="1" spans="1:13">
      <c r="A15" s="6"/>
      <c r="B15" s="9" t="s">
        <v>524</v>
      </c>
      <c r="C15" s="9" t="s">
        <v>577</v>
      </c>
      <c r="D15" s="9" t="s">
        <v>578</v>
      </c>
      <c r="E15" s="9"/>
      <c r="F15" s="6" t="s">
        <v>569</v>
      </c>
      <c r="G15" s="6"/>
      <c r="H15" s="6" t="s">
        <v>579</v>
      </c>
      <c r="I15" s="6"/>
      <c r="J15" s="6" t="s">
        <v>580</v>
      </c>
      <c r="K15" s="6"/>
      <c r="L15" s="6" t="s">
        <v>569</v>
      </c>
      <c r="M15" s="6" t="s">
        <v>574</v>
      </c>
    </row>
    <row r="16" s="1" customFormat="1" ht="19.55" customHeight="1" spans="1:13">
      <c r="A16" s="6"/>
      <c r="B16" s="9" t="s">
        <v>524</v>
      </c>
      <c r="C16" s="9" t="s">
        <v>525</v>
      </c>
      <c r="D16" s="9" t="s">
        <v>581</v>
      </c>
      <c r="E16" s="9"/>
      <c r="F16" s="6" t="s">
        <v>569</v>
      </c>
      <c r="G16" s="6"/>
      <c r="H16" s="6" t="s">
        <v>582</v>
      </c>
      <c r="I16" s="6"/>
      <c r="J16" s="6" t="s">
        <v>530</v>
      </c>
      <c r="K16" s="6"/>
      <c r="L16" s="6" t="s">
        <v>583</v>
      </c>
      <c r="M16" s="6" t="s">
        <v>574</v>
      </c>
    </row>
    <row r="17" s="1" customFormat="1" ht="48.3" customHeight="1" spans="1:13">
      <c r="A17" s="3" t="s">
        <v>544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="1" customFormat="1" ht="25.85" customHeight="1" spans="1:13">
      <c r="A18" s="4" t="s">
        <v>545</v>
      </c>
      <c r="B18" s="5" t="s">
        <v>507</v>
      </c>
      <c r="C18" s="5"/>
      <c r="D18" s="5"/>
      <c r="E18" s="5"/>
      <c r="F18" s="5"/>
      <c r="G18" s="5"/>
      <c r="H18" s="5"/>
      <c r="I18" s="5"/>
      <c r="J18" s="5"/>
      <c r="K18" s="10" t="s">
        <v>313</v>
      </c>
      <c r="L18" s="10"/>
      <c r="M18" s="10"/>
    </row>
    <row r="19" s="1" customFormat="1" ht="26.05" customHeight="1" spans="1:13">
      <c r="A19" s="6" t="s">
        <v>546</v>
      </c>
      <c r="B19" s="7" t="s">
        <v>584</v>
      </c>
      <c r="C19" s="7"/>
      <c r="D19" s="7"/>
      <c r="E19" s="7"/>
      <c r="F19" s="7"/>
      <c r="G19" s="6" t="s">
        <v>548</v>
      </c>
      <c r="H19" s="6"/>
      <c r="I19" s="6" t="s">
        <v>549</v>
      </c>
      <c r="J19" s="6"/>
      <c r="K19" s="6"/>
      <c r="L19" s="6"/>
      <c r="M19" s="6"/>
    </row>
    <row r="20" s="1" customFormat="1" ht="26.05" customHeight="1" spans="1:13">
      <c r="A20" s="6" t="s">
        <v>550</v>
      </c>
      <c r="B20" s="6">
        <v>10</v>
      </c>
      <c r="C20" s="6"/>
      <c r="D20" s="6"/>
      <c r="E20" s="6"/>
      <c r="F20" s="6"/>
      <c r="G20" s="6" t="s">
        <v>551</v>
      </c>
      <c r="H20" s="6"/>
      <c r="I20" s="6" t="s">
        <v>585</v>
      </c>
      <c r="J20" s="6"/>
      <c r="K20" s="6"/>
      <c r="L20" s="6"/>
      <c r="M20" s="6"/>
    </row>
    <row r="21" s="1" customFormat="1" ht="26.05" customHeight="1" spans="1:13">
      <c r="A21" s="6" t="s">
        <v>552</v>
      </c>
      <c r="B21" s="8">
        <v>5</v>
      </c>
      <c r="C21" s="8"/>
      <c r="D21" s="8"/>
      <c r="E21" s="8"/>
      <c r="F21" s="8"/>
      <c r="G21" s="6" t="s">
        <v>553</v>
      </c>
      <c r="H21" s="6"/>
      <c r="I21" s="8">
        <v>5</v>
      </c>
      <c r="J21" s="8"/>
      <c r="K21" s="8"/>
      <c r="L21" s="8"/>
      <c r="M21" s="8"/>
    </row>
    <row r="22" s="1" customFormat="1" ht="26.05" customHeight="1" spans="1:13">
      <c r="A22" s="6"/>
      <c r="B22" s="8"/>
      <c r="C22" s="8"/>
      <c r="D22" s="8"/>
      <c r="E22" s="8"/>
      <c r="F22" s="8"/>
      <c r="G22" s="6" t="s">
        <v>554</v>
      </c>
      <c r="H22" s="6"/>
      <c r="I22" s="8"/>
      <c r="J22" s="8"/>
      <c r="K22" s="8"/>
      <c r="L22" s="8"/>
      <c r="M22" s="8"/>
    </row>
    <row r="23" s="1" customFormat="1" ht="49" customHeight="1" spans="1:13">
      <c r="A23" s="6" t="s">
        <v>555</v>
      </c>
      <c r="B23" s="9" t="s">
        <v>586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</row>
    <row r="24" s="1" customFormat="1" ht="49" customHeight="1" spans="1:13">
      <c r="A24" s="6" t="s">
        <v>557</v>
      </c>
      <c r="B24" s="9" t="s">
        <v>558</v>
      </c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</row>
    <row r="25" s="1" customFormat="1" ht="49" customHeight="1" spans="1:13">
      <c r="A25" s="6" t="s">
        <v>559</v>
      </c>
      <c r="B25" s="9" t="s">
        <v>587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</row>
    <row r="26" s="1" customFormat="1" ht="26.05" customHeight="1" spans="1:13">
      <c r="A26" s="6" t="s">
        <v>561</v>
      </c>
      <c r="B26" s="6" t="s">
        <v>517</v>
      </c>
      <c r="C26" s="6" t="s">
        <v>518</v>
      </c>
      <c r="D26" s="6" t="s">
        <v>562</v>
      </c>
      <c r="E26" s="6"/>
      <c r="F26" s="6" t="s">
        <v>563</v>
      </c>
      <c r="G26" s="6"/>
      <c r="H26" s="6" t="s">
        <v>564</v>
      </c>
      <c r="I26" s="6"/>
      <c r="J26" s="6" t="s">
        <v>565</v>
      </c>
      <c r="K26" s="6"/>
      <c r="L26" s="6" t="s">
        <v>566</v>
      </c>
      <c r="M26" s="6" t="s">
        <v>567</v>
      </c>
    </row>
    <row r="27" s="1" customFormat="1" ht="19.55" customHeight="1" spans="1:13">
      <c r="A27" s="6"/>
      <c r="B27" s="9" t="s">
        <v>540</v>
      </c>
      <c r="C27" s="9" t="s">
        <v>540</v>
      </c>
      <c r="D27" s="9" t="s">
        <v>541</v>
      </c>
      <c r="E27" s="9"/>
      <c r="F27" s="6" t="s">
        <v>576</v>
      </c>
      <c r="G27" s="6"/>
      <c r="H27" s="6" t="s">
        <v>528</v>
      </c>
      <c r="I27" s="6"/>
      <c r="J27" s="6" t="s">
        <v>530</v>
      </c>
      <c r="K27" s="6"/>
      <c r="L27" s="6" t="s">
        <v>570</v>
      </c>
      <c r="M27" s="6" t="s">
        <v>571</v>
      </c>
    </row>
    <row r="28" s="1" customFormat="1" ht="25" customHeight="1" spans="1:13">
      <c r="A28" s="6"/>
      <c r="B28" s="9" t="s">
        <v>524</v>
      </c>
      <c r="C28" s="9" t="s">
        <v>525</v>
      </c>
      <c r="D28" s="9" t="s">
        <v>588</v>
      </c>
      <c r="E28" s="9"/>
      <c r="F28" s="6" t="s">
        <v>569</v>
      </c>
      <c r="G28" s="6"/>
      <c r="H28" s="6" t="s">
        <v>589</v>
      </c>
      <c r="I28" s="6"/>
      <c r="J28" s="6" t="s">
        <v>590</v>
      </c>
      <c r="K28" s="6"/>
      <c r="L28" s="6" t="s">
        <v>591</v>
      </c>
      <c r="M28" s="6" t="s">
        <v>574</v>
      </c>
    </row>
    <row r="29" s="1" customFormat="1" ht="25" customHeight="1" spans="1:13">
      <c r="A29" s="6"/>
      <c r="B29" s="9" t="s">
        <v>524</v>
      </c>
      <c r="C29" s="9" t="s">
        <v>577</v>
      </c>
      <c r="D29" s="9" t="s">
        <v>592</v>
      </c>
      <c r="E29" s="9"/>
      <c r="F29" s="6" t="s">
        <v>569</v>
      </c>
      <c r="G29" s="6"/>
      <c r="H29" s="6" t="s">
        <v>579</v>
      </c>
      <c r="I29" s="6"/>
      <c r="J29" s="6" t="s">
        <v>580</v>
      </c>
      <c r="K29" s="6"/>
      <c r="L29" s="6" t="s">
        <v>593</v>
      </c>
      <c r="M29" s="6" t="s">
        <v>574</v>
      </c>
    </row>
    <row r="30" s="1" customFormat="1" ht="25" customHeight="1" spans="1:13">
      <c r="A30" s="6"/>
      <c r="B30" s="9" t="s">
        <v>534</v>
      </c>
      <c r="C30" s="9" t="s">
        <v>535</v>
      </c>
      <c r="D30" s="9" t="s">
        <v>594</v>
      </c>
      <c r="E30" s="9"/>
      <c r="F30" s="6" t="s">
        <v>569</v>
      </c>
      <c r="G30" s="6"/>
      <c r="H30" s="6" t="s">
        <v>528</v>
      </c>
      <c r="I30" s="6"/>
      <c r="J30" s="6" t="s">
        <v>530</v>
      </c>
      <c r="K30" s="6"/>
      <c r="L30" s="6" t="s">
        <v>570</v>
      </c>
      <c r="M30" s="6" t="s">
        <v>571</v>
      </c>
    </row>
    <row r="31" s="1" customFormat="1" ht="19.55" customHeight="1" spans="1:13">
      <c r="A31" s="6"/>
      <c r="B31" s="9" t="s">
        <v>524</v>
      </c>
      <c r="C31" s="9" t="s">
        <v>595</v>
      </c>
      <c r="D31" s="9" t="s">
        <v>536</v>
      </c>
      <c r="E31" s="9"/>
      <c r="F31" s="6" t="s">
        <v>569</v>
      </c>
      <c r="G31" s="6"/>
      <c r="H31" s="6" t="s">
        <v>528</v>
      </c>
      <c r="I31" s="6"/>
      <c r="J31" s="6" t="s">
        <v>530</v>
      </c>
      <c r="K31" s="6"/>
      <c r="L31" s="6" t="s">
        <v>596</v>
      </c>
      <c r="M31" s="6" t="s">
        <v>574</v>
      </c>
    </row>
    <row r="32" s="1" customFormat="1" ht="48.3" customHeight="1" spans="1:13">
      <c r="A32" s="3" t="s">
        <v>544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</row>
    <row r="33" s="1" customFormat="1" ht="25.85" customHeight="1" spans="1:13">
      <c r="A33" s="4" t="s">
        <v>545</v>
      </c>
      <c r="B33" s="5" t="s">
        <v>507</v>
      </c>
      <c r="C33" s="5"/>
      <c r="D33" s="5"/>
      <c r="E33" s="5"/>
      <c r="F33" s="5"/>
      <c r="G33" s="5"/>
      <c r="H33" s="5"/>
      <c r="I33" s="5"/>
      <c r="J33" s="5"/>
      <c r="K33" s="10" t="s">
        <v>313</v>
      </c>
      <c r="L33" s="10"/>
      <c r="M33" s="10"/>
    </row>
    <row r="34" s="1" customFormat="1" ht="26.05" customHeight="1" spans="1:13">
      <c r="A34" s="6" t="s">
        <v>546</v>
      </c>
      <c r="B34" s="7" t="s">
        <v>597</v>
      </c>
      <c r="C34" s="7"/>
      <c r="D34" s="7"/>
      <c r="E34" s="7"/>
      <c r="F34" s="7"/>
      <c r="G34" s="6" t="s">
        <v>548</v>
      </c>
      <c r="H34" s="6"/>
      <c r="I34" s="6" t="s">
        <v>549</v>
      </c>
      <c r="J34" s="6"/>
      <c r="K34" s="6"/>
      <c r="L34" s="6"/>
      <c r="M34" s="6"/>
    </row>
    <row r="35" s="1" customFormat="1" ht="26.05" customHeight="1" spans="1:13">
      <c r="A35" s="6" t="s">
        <v>550</v>
      </c>
      <c r="B35" s="6">
        <v>10</v>
      </c>
      <c r="C35" s="6"/>
      <c r="D35" s="6"/>
      <c r="E35" s="6"/>
      <c r="F35" s="6"/>
      <c r="G35" s="6" t="s">
        <v>551</v>
      </c>
      <c r="H35" s="6"/>
      <c r="I35" s="6" t="s">
        <v>585</v>
      </c>
      <c r="J35" s="6"/>
      <c r="K35" s="6"/>
      <c r="L35" s="6"/>
      <c r="M35" s="6"/>
    </row>
    <row r="36" s="1" customFormat="1" ht="26.05" customHeight="1" spans="1:13">
      <c r="A36" s="6" t="s">
        <v>552</v>
      </c>
      <c r="B36" s="8">
        <v>17</v>
      </c>
      <c r="C36" s="8"/>
      <c r="D36" s="8"/>
      <c r="E36" s="8"/>
      <c r="F36" s="8"/>
      <c r="G36" s="6" t="s">
        <v>553</v>
      </c>
      <c r="H36" s="6"/>
      <c r="I36" s="8">
        <v>17</v>
      </c>
      <c r="J36" s="8"/>
      <c r="K36" s="8"/>
      <c r="L36" s="8"/>
      <c r="M36" s="8"/>
    </row>
    <row r="37" s="1" customFormat="1" ht="26.05" customHeight="1" spans="1:13">
      <c r="A37" s="6"/>
      <c r="B37" s="8"/>
      <c r="C37" s="8"/>
      <c r="D37" s="8"/>
      <c r="E37" s="8"/>
      <c r="F37" s="8"/>
      <c r="G37" s="6" t="s">
        <v>554</v>
      </c>
      <c r="H37" s="6"/>
      <c r="I37" s="8"/>
      <c r="J37" s="8"/>
      <c r="K37" s="8"/>
      <c r="L37" s="8"/>
      <c r="M37" s="8"/>
    </row>
    <row r="38" s="1" customFormat="1" ht="51" customHeight="1" spans="1:13">
      <c r="A38" s="6" t="s">
        <v>555</v>
      </c>
      <c r="B38" s="9" t="s">
        <v>598</v>
      </c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</row>
    <row r="39" s="1" customFormat="1" ht="51" customHeight="1" spans="1:13">
      <c r="A39" s="6" t="s">
        <v>557</v>
      </c>
      <c r="B39" s="9" t="s">
        <v>558</v>
      </c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</row>
    <row r="40" s="1" customFormat="1" ht="51" customHeight="1" spans="1:13">
      <c r="A40" s="6" t="s">
        <v>559</v>
      </c>
      <c r="B40" s="9" t="s">
        <v>598</v>
      </c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</row>
    <row r="41" s="1" customFormat="1" ht="26.05" customHeight="1" spans="1:13">
      <c r="A41" s="6" t="s">
        <v>561</v>
      </c>
      <c r="B41" s="6" t="s">
        <v>517</v>
      </c>
      <c r="C41" s="6" t="s">
        <v>518</v>
      </c>
      <c r="D41" s="6" t="s">
        <v>562</v>
      </c>
      <c r="E41" s="6"/>
      <c r="F41" s="6" t="s">
        <v>563</v>
      </c>
      <c r="G41" s="6"/>
      <c r="H41" s="6" t="s">
        <v>564</v>
      </c>
      <c r="I41" s="6"/>
      <c r="J41" s="6" t="s">
        <v>565</v>
      </c>
      <c r="K41" s="6"/>
      <c r="L41" s="6" t="s">
        <v>566</v>
      </c>
      <c r="M41" s="6" t="s">
        <v>567</v>
      </c>
    </row>
    <row r="42" s="1" customFormat="1" ht="25" customHeight="1" spans="1:13">
      <c r="A42" s="6"/>
      <c r="B42" s="9" t="s">
        <v>524</v>
      </c>
      <c r="C42" s="9" t="s">
        <v>525</v>
      </c>
      <c r="D42" s="9" t="s">
        <v>599</v>
      </c>
      <c r="E42" s="9"/>
      <c r="F42" s="6" t="s">
        <v>569</v>
      </c>
      <c r="G42" s="6"/>
      <c r="H42" s="6" t="s">
        <v>528</v>
      </c>
      <c r="I42" s="6"/>
      <c r="J42" s="6" t="s">
        <v>590</v>
      </c>
      <c r="K42" s="6"/>
      <c r="L42" s="6" t="s">
        <v>600</v>
      </c>
      <c r="M42" s="6" t="s">
        <v>574</v>
      </c>
    </row>
    <row r="43" s="1" customFormat="1" ht="25" customHeight="1" spans="1:13">
      <c r="A43" s="6"/>
      <c r="B43" s="9" t="s">
        <v>534</v>
      </c>
      <c r="C43" s="9" t="s">
        <v>535</v>
      </c>
      <c r="D43" s="9" t="s">
        <v>601</v>
      </c>
      <c r="E43" s="9"/>
      <c r="F43" s="6" t="s">
        <v>569</v>
      </c>
      <c r="G43" s="6"/>
      <c r="H43" s="6" t="s">
        <v>528</v>
      </c>
      <c r="I43" s="6"/>
      <c r="J43" s="6" t="s">
        <v>530</v>
      </c>
      <c r="K43" s="6"/>
      <c r="L43" s="6" t="s">
        <v>570</v>
      </c>
      <c r="M43" s="6" t="s">
        <v>571</v>
      </c>
    </row>
    <row r="44" s="1" customFormat="1" ht="19.55" customHeight="1" spans="1:13">
      <c r="A44" s="6"/>
      <c r="B44" s="9" t="s">
        <v>524</v>
      </c>
      <c r="C44" s="9" t="s">
        <v>577</v>
      </c>
      <c r="D44" s="9" t="s">
        <v>602</v>
      </c>
      <c r="E44" s="9"/>
      <c r="F44" s="6" t="s">
        <v>569</v>
      </c>
      <c r="G44" s="6"/>
      <c r="H44" s="6" t="s">
        <v>579</v>
      </c>
      <c r="I44" s="6"/>
      <c r="J44" s="6" t="s">
        <v>580</v>
      </c>
      <c r="K44" s="6"/>
      <c r="L44" s="6" t="s">
        <v>603</v>
      </c>
      <c r="M44" s="6" t="s">
        <v>574</v>
      </c>
    </row>
    <row r="45" s="1" customFormat="1" ht="25" customHeight="1" spans="1:13">
      <c r="A45" s="6"/>
      <c r="B45" s="9" t="s">
        <v>524</v>
      </c>
      <c r="C45" s="9" t="s">
        <v>595</v>
      </c>
      <c r="D45" s="9" t="s">
        <v>604</v>
      </c>
      <c r="E45" s="9"/>
      <c r="F45" s="6" t="s">
        <v>569</v>
      </c>
      <c r="G45" s="6"/>
      <c r="H45" s="6" t="s">
        <v>528</v>
      </c>
      <c r="I45" s="6"/>
      <c r="J45" s="6" t="s">
        <v>530</v>
      </c>
      <c r="K45" s="6"/>
      <c r="L45" s="6" t="s">
        <v>570</v>
      </c>
      <c r="M45" s="6" t="s">
        <v>574</v>
      </c>
    </row>
    <row r="46" s="1" customFormat="1" ht="19.55" customHeight="1" spans="1:13">
      <c r="A46" s="6"/>
      <c r="B46" s="9" t="s">
        <v>540</v>
      </c>
      <c r="C46" s="9" t="s">
        <v>540</v>
      </c>
      <c r="D46" s="9" t="s">
        <v>605</v>
      </c>
      <c r="E46" s="9"/>
      <c r="F46" s="6" t="s">
        <v>576</v>
      </c>
      <c r="G46" s="6"/>
      <c r="H46" s="6" t="s">
        <v>528</v>
      </c>
      <c r="I46" s="6"/>
      <c r="J46" s="6" t="s">
        <v>530</v>
      </c>
      <c r="K46" s="6"/>
      <c r="L46" s="6" t="s">
        <v>570</v>
      </c>
      <c r="M46" s="6" t="s">
        <v>571</v>
      </c>
    </row>
    <row r="47" s="1" customFormat="1" ht="48.3" customHeight="1" spans="1:13">
      <c r="A47" s="3" t="s">
        <v>544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</row>
    <row r="48" s="1" customFormat="1" ht="25.85" customHeight="1" spans="1:13">
      <c r="A48" s="4" t="s">
        <v>545</v>
      </c>
      <c r="B48" s="5" t="s">
        <v>507</v>
      </c>
      <c r="C48" s="5"/>
      <c r="D48" s="5"/>
      <c r="E48" s="5"/>
      <c r="F48" s="5"/>
      <c r="G48" s="5"/>
      <c r="H48" s="5"/>
      <c r="I48" s="5"/>
      <c r="J48" s="5"/>
      <c r="K48" s="10" t="s">
        <v>313</v>
      </c>
      <c r="L48" s="10"/>
      <c r="M48" s="10"/>
    </row>
    <row r="49" s="1" customFormat="1" ht="26.05" customHeight="1" spans="1:13">
      <c r="A49" s="6" t="s">
        <v>546</v>
      </c>
      <c r="B49" s="7" t="s">
        <v>606</v>
      </c>
      <c r="C49" s="7"/>
      <c r="D49" s="7"/>
      <c r="E49" s="7"/>
      <c r="F49" s="7"/>
      <c r="G49" s="6" t="s">
        <v>548</v>
      </c>
      <c r="H49" s="6"/>
      <c r="I49" s="6" t="s">
        <v>549</v>
      </c>
      <c r="J49" s="6"/>
      <c r="K49" s="6"/>
      <c r="L49" s="6"/>
      <c r="M49" s="6"/>
    </row>
    <row r="50" s="1" customFormat="1" ht="26.05" customHeight="1" spans="1:13">
      <c r="A50" s="6" t="s">
        <v>550</v>
      </c>
      <c r="B50" s="6">
        <v>10</v>
      </c>
      <c r="C50" s="6"/>
      <c r="D50" s="6"/>
      <c r="E50" s="6"/>
      <c r="F50" s="6"/>
      <c r="G50" s="6" t="s">
        <v>551</v>
      </c>
      <c r="H50" s="6"/>
      <c r="I50" s="6" t="s">
        <v>585</v>
      </c>
      <c r="J50" s="6"/>
      <c r="K50" s="6"/>
      <c r="L50" s="6"/>
      <c r="M50" s="6"/>
    </row>
    <row r="51" s="1" customFormat="1" ht="26.05" customHeight="1" spans="1:13">
      <c r="A51" s="6" t="s">
        <v>552</v>
      </c>
      <c r="B51" s="8">
        <v>30</v>
      </c>
      <c r="C51" s="8"/>
      <c r="D51" s="8"/>
      <c r="E51" s="8"/>
      <c r="F51" s="8"/>
      <c r="G51" s="6" t="s">
        <v>553</v>
      </c>
      <c r="H51" s="6"/>
      <c r="I51" s="8">
        <v>30</v>
      </c>
      <c r="J51" s="8"/>
      <c r="K51" s="8"/>
      <c r="L51" s="8"/>
      <c r="M51" s="8"/>
    </row>
    <row r="52" s="1" customFormat="1" ht="26.05" customHeight="1" spans="1:13">
      <c r="A52" s="6"/>
      <c r="B52" s="8"/>
      <c r="C52" s="8"/>
      <c r="D52" s="8"/>
      <c r="E52" s="8"/>
      <c r="F52" s="8"/>
      <c r="G52" s="6" t="s">
        <v>554</v>
      </c>
      <c r="H52" s="6"/>
      <c r="I52" s="8"/>
      <c r="J52" s="8"/>
      <c r="K52" s="8"/>
      <c r="L52" s="8"/>
      <c r="M52" s="8"/>
    </row>
    <row r="53" s="1" customFormat="1" ht="45" customHeight="1" spans="1:13">
      <c r="A53" s="6" t="s">
        <v>555</v>
      </c>
      <c r="B53" s="9" t="s">
        <v>607</v>
      </c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</row>
    <row r="54" s="1" customFormat="1" ht="45" customHeight="1" spans="1:13">
      <c r="A54" s="6" t="s">
        <v>557</v>
      </c>
      <c r="B54" s="9" t="s">
        <v>558</v>
      </c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</row>
    <row r="55" s="1" customFormat="1" ht="45" customHeight="1" spans="1:13">
      <c r="A55" s="6" t="s">
        <v>559</v>
      </c>
      <c r="B55" s="9" t="s">
        <v>608</v>
      </c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</row>
    <row r="56" s="1" customFormat="1" ht="26.05" customHeight="1" spans="1:13">
      <c r="A56" s="6" t="s">
        <v>561</v>
      </c>
      <c r="B56" s="6" t="s">
        <v>517</v>
      </c>
      <c r="C56" s="6" t="s">
        <v>518</v>
      </c>
      <c r="D56" s="6" t="s">
        <v>562</v>
      </c>
      <c r="E56" s="6"/>
      <c r="F56" s="6" t="s">
        <v>563</v>
      </c>
      <c r="G56" s="6"/>
      <c r="H56" s="6" t="s">
        <v>564</v>
      </c>
      <c r="I56" s="6"/>
      <c r="J56" s="6" t="s">
        <v>565</v>
      </c>
      <c r="K56" s="6"/>
      <c r="L56" s="6" t="s">
        <v>566</v>
      </c>
      <c r="M56" s="6" t="s">
        <v>567</v>
      </c>
    </row>
    <row r="57" s="1" customFormat="1" ht="19.55" customHeight="1" spans="1:13">
      <c r="A57" s="6"/>
      <c r="B57" s="9" t="s">
        <v>524</v>
      </c>
      <c r="C57" s="9" t="s">
        <v>595</v>
      </c>
      <c r="D57" s="9" t="s">
        <v>609</v>
      </c>
      <c r="E57" s="9"/>
      <c r="F57" s="6" t="s">
        <v>569</v>
      </c>
      <c r="G57" s="6"/>
      <c r="H57" s="6" t="s">
        <v>528</v>
      </c>
      <c r="I57" s="6"/>
      <c r="J57" s="6" t="s">
        <v>590</v>
      </c>
      <c r="K57" s="6"/>
      <c r="L57" s="6" t="s">
        <v>600</v>
      </c>
      <c r="M57" s="6" t="s">
        <v>574</v>
      </c>
    </row>
    <row r="58" s="1" customFormat="1" ht="19.55" customHeight="1" spans="1:13">
      <c r="A58" s="6"/>
      <c r="B58" s="9" t="s">
        <v>524</v>
      </c>
      <c r="C58" s="9" t="s">
        <v>525</v>
      </c>
      <c r="D58" s="9" t="s">
        <v>610</v>
      </c>
      <c r="E58" s="9"/>
      <c r="F58" s="6" t="s">
        <v>569</v>
      </c>
      <c r="G58" s="6"/>
      <c r="H58" s="6" t="s">
        <v>582</v>
      </c>
      <c r="I58" s="6"/>
      <c r="J58" s="6" t="s">
        <v>530</v>
      </c>
      <c r="K58" s="6"/>
      <c r="L58" s="6" t="s">
        <v>600</v>
      </c>
      <c r="M58" s="6" t="s">
        <v>574</v>
      </c>
    </row>
    <row r="59" s="1" customFormat="1" ht="25" customHeight="1" spans="1:13">
      <c r="A59" s="6"/>
      <c r="B59" s="9" t="s">
        <v>524</v>
      </c>
      <c r="C59" s="9" t="s">
        <v>577</v>
      </c>
      <c r="D59" s="9" t="s">
        <v>611</v>
      </c>
      <c r="E59" s="9"/>
      <c r="F59" s="6" t="s">
        <v>569</v>
      </c>
      <c r="G59" s="6"/>
      <c r="H59" s="6" t="s">
        <v>579</v>
      </c>
      <c r="I59" s="6"/>
      <c r="J59" s="6" t="s">
        <v>580</v>
      </c>
      <c r="K59" s="6"/>
      <c r="L59" s="6" t="s">
        <v>576</v>
      </c>
      <c r="M59" s="6" t="s">
        <v>571</v>
      </c>
    </row>
    <row r="60" s="1" customFormat="1" ht="19.55" customHeight="1" spans="1:13">
      <c r="A60" s="6"/>
      <c r="B60" s="9" t="s">
        <v>540</v>
      </c>
      <c r="C60" s="9" t="s">
        <v>575</v>
      </c>
      <c r="D60" s="9" t="s">
        <v>541</v>
      </c>
      <c r="E60" s="9"/>
      <c r="F60" s="6" t="s">
        <v>576</v>
      </c>
      <c r="G60" s="6"/>
      <c r="H60" s="6" t="s">
        <v>528</v>
      </c>
      <c r="I60" s="6"/>
      <c r="J60" s="6" t="s">
        <v>530</v>
      </c>
      <c r="K60" s="6"/>
      <c r="L60" s="6" t="s">
        <v>570</v>
      </c>
      <c r="M60" s="6" t="s">
        <v>571</v>
      </c>
    </row>
    <row r="61" s="1" customFormat="1" ht="19.55" customHeight="1" spans="1:13">
      <c r="A61" s="6"/>
      <c r="B61" s="9" t="s">
        <v>534</v>
      </c>
      <c r="C61" s="9" t="s">
        <v>537</v>
      </c>
      <c r="D61" s="9" t="s">
        <v>612</v>
      </c>
      <c r="E61" s="9"/>
      <c r="F61" s="6" t="s">
        <v>569</v>
      </c>
      <c r="G61" s="6"/>
      <c r="H61" s="6" t="s">
        <v>528</v>
      </c>
      <c r="I61" s="6"/>
      <c r="J61" s="6" t="s">
        <v>530</v>
      </c>
      <c r="K61" s="6"/>
      <c r="L61" s="6" t="s">
        <v>570</v>
      </c>
      <c r="M61" s="6" t="s">
        <v>571</v>
      </c>
    </row>
    <row r="62" s="1" customFormat="1" ht="48.3" customHeight="1" spans="1:13">
      <c r="A62" s="3" t="s">
        <v>544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</row>
    <row r="63" s="1" customFormat="1" ht="25.85" customHeight="1" spans="1:13">
      <c r="A63" s="4" t="s">
        <v>545</v>
      </c>
      <c r="B63" s="5" t="s">
        <v>507</v>
      </c>
      <c r="C63" s="5"/>
      <c r="D63" s="5"/>
      <c r="E63" s="5"/>
      <c r="F63" s="5"/>
      <c r="G63" s="5"/>
      <c r="H63" s="5"/>
      <c r="I63" s="5"/>
      <c r="J63" s="5"/>
      <c r="K63" s="10" t="s">
        <v>313</v>
      </c>
      <c r="L63" s="10"/>
      <c r="M63" s="10"/>
    </row>
    <row r="64" s="1" customFormat="1" ht="26.05" customHeight="1" spans="1:13">
      <c r="A64" s="6" t="s">
        <v>546</v>
      </c>
      <c r="B64" s="7" t="s">
        <v>613</v>
      </c>
      <c r="C64" s="7"/>
      <c r="D64" s="7"/>
      <c r="E64" s="7"/>
      <c r="F64" s="7"/>
      <c r="G64" s="6" t="s">
        <v>548</v>
      </c>
      <c r="H64" s="6"/>
      <c r="I64" s="6" t="s">
        <v>549</v>
      </c>
      <c r="J64" s="6"/>
      <c r="K64" s="6"/>
      <c r="L64" s="6"/>
      <c r="M64" s="6"/>
    </row>
    <row r="65" s="1" customFormat="1" ht="26.05" customHeight="1" spans="1:13">
      <c r="A65" s="6" t="s">
        <v>550</v>
      </c>
      <c r="B65" s="6">
        <v>10</v>
      </c>
      <c r="C65" s="6"/>
      <c r="D65" s="6"/>
      <c r="E65" s="6"/>
      <c r="F65" s="6"/>
      <c r="G65" s="6" t="s">
        <v>551</v>
      </c>
      <c r="H65" s="6"/>
      <c r="I65" s="6" t="s">
        <v>585</v>
      </c>
      <c r="J65" s="6"/>
      <c r="K65" s="6"/>
      <c r="L65" s="6"/>
      <c r="M65" s="6"/>
    </row>
    <row r="66" s="1" customFormat="1" ht="26.05" customHeight="1" spans="1:13">
      <c r="A66" s="6" t="s">
        <v>552</v>
      </c>
      <c r="B66" s="8">
        <v>159.78</v>
      </c>
      <c r="C66" s="8"/>
      <c r="D66" s="8"/>
      <c r="E66" s="8"/>
      <c r="F66" s="8"/>
      <c r="G66" s="6" t="s">
        <v>553</v>
      </c>
      <c r="H66" s="6"/>
      <c r="I66" s="8">
        <v>159.78</v>
      </c>
      <c r="J66" s="8"/>
      <c r="K66" s="8"/>
      <c r="L66" s="8"/>
      <c r="M66" s="8"/>
    </row>
    <row r="67" s="1" customFormat="1" ht="26.05" customHeight="1" spans="1:13">
      <c r="A67" s="6"/>
      <c r="B67" s="8"/>
      <c r="C67" s="8"/>
      <c r="D67" s="8"/>
      <c r="E67" s="8"/>
      <c r="F67" s="8"/>
      <c r="G67" s="6" t="s">
        <v>554</v>
      </c>
      <c r="H67" s="6"/>
      <c r="I67" s="8"/>
      <c r="J67" s="8"/>
      <c r="K67" s="8"/>
      <c r="L67" s="8"/>
      <c r="M67" s="8"/>
    </row>
    <row r="68" s="1" customFormat="1" ht="45" customHeight="1" spans="1:13">
      <c r="A68" s="6" t="s">
        <v>555</v>
      </c>
      <c r="B68" s="9" t="s">
        <v>614</v>
      </c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</row>
    <row r="69" s="1" customFormat="1" ht="45" customHeight="1" spans="1:13">
      <c r="A69" s="6" t="s">
        <v>557</v>
      </c>
      <c r="B69" s="9" t="s">
        <v>558</v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</row>
    <row r="70" s="1" customFormat="1" ht="45" customHeight="1" spans="1:13">
      <c r="A70" s="6" t="s">
        <v>559</v>
      </c>
      <c r="B70" s="9" t="s">
        <v>614</v>
      </c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</row>
    <row r="71" s="1" customFormat="1" ht="26.05" customHeight="1" spans="1:13">
      <c r="A71" s="6" t="s">
        <v>561</v>
      </c>
      <c r="B71" s="6" t="s">
        <v>517</v>
      </c>
      <c r="C71" s="6" t="s">
        <v>518</v>
      </c>
      <c r="D71" s="6" t="s">
        <v>562</v>
      </c>
      <c r="E71" s="6"/>
      <c r="F71" s="6" t="s">
        <v>563</v>
      </c>
      <c r="G71" s="6"/>
      <c r="H71" s="6" t="s">
        <v>564</v>
      </c>
      <c r="I71" s="6"/>
      <c r="J71" s="6" t="s">
        <v>565</v>
      </c>
      <c r="K71" s="6"/>
      <c r="L71" s="6" t="s">
        <v>566</v>
      </c>
      <c r="M71" s="6" t="s">
        <v>567</v>
      </c>
    </row>
    <row r="72" s="1" customFormat="1" ht="19.55" customHeight="1" spans="1:13">
      <c r="A72" s="6"/>
      <c r="B72" s="9" t="s">
        <v>524</v>
      </c>
      <c r="C72" s="9" t="s">
        <v>525</v>
      </c>
      <c r="D72" s="9" t="s">
        <v>529</v>
      </c>
      <c r="E72" s="9"/>
      <c r="F72" s="6" t="s">
        <v>569</v>
      </c>
      <c r="G72" s="6"/>
      <c r="H72" s="6" t="s">
        <v>531</v>
      </c>
      <c r="I72" s="6"/>
      <c r="J72" s="6" t="s">
        <v>530</v>
      </c>
      <c r="K72" s="6"/>
      <c r="L72" s="6" t="s">
        <v>583</v>
      </c>
      <c r="M72" s="6" t="s">
        <v>574</v>
      </c>
    </row>
    <row r="73" s="1" customFormat="1" ht="25" customHeight="1" spans="1:13">
      <c r="A73" s="6"/>
      <c r="B73" s="9" t="s">
        <v>534</v>
      </c>
      <c r="C73" s="9" t="s">
        <v>537</v>
      </c>
      <c r="D73" s="9" t="s">
        <v>538</v>
      </c>
      <c r="E73" s="9"/>
      <c r="F73" s="6" t="s">
        <v>569</v>
      </c>
      <c r="G73" s="6"/>
      <c r="H73" s="6" t="s">
        <v>539</v>
      </c>
      <c r="I73" s="6"/>
      <c r="J73" s="6" t="s">
        <v>530</v>
      </c>
      <c r="K73" s="6"/>
      <c r="L73" s="6" t="s">
        <v>591</v>
      </c>
      <c r="M73" s="6" t="s">
        <v>571</v>
      </c>
    </row>
    <row r="74" s="1" customFormat="1" ht="19.55" customHeight="1" spans="1:13">
      <c r="A74" s="6"/>
      <c r="B74" s="9" t="s">
        <v>524</v>
      </c>
      <c r="C74" s="9" t="s">
        <v>577</v>
      </c>
      <c r="D74" s="9" t="s">
        <v>615</v>
      </c>
      <c r="E74" s="9"/>
      <c r="F74" s="6" t="s">
        <v>569</v>
      </c>
      <c r="G74" s="6"/>
      <c r="H74" s="6" t="s">
        <v>579</v>
      </c>
      <c r="I74" s="6"/>
      <c r="J74" s="6" t="s">
        <v>580</v>
      </c>
      <c r="K74" s="6"/>
      <c r="L74" s="6" t="s">
        <v>616</v>
      </c>
      <c r="M74" s="6" t="s">
        <v>574</v>
      </c>
    </row>
    <row r="75" s="1" customFormat="1" ht="19.55" customHeight="1" spans="1:13">
      <c r="A75" s="6"/>
      <c r="B75" s="9" t="s">
        <v>540</v>
      </c>
      <c r="C75" s="9" t="s">
        <v>575</v>
      </c>
      <c r="D75" s="9" t="s">
        <v>541</v>
      </c>
      <c r="E75" s="9"/>
      <c r="F75" s="6" t="s">
        <v>576</v>
      </c>
      <c r="G75" s="6"/>
      <c r="H75" s="6" t="s">
        <v>528</v>
      </c>
      <c r="I75" s="6"/>
      <c r="J75" s="6" t="s">
        <v>530</v>
      </c>
      <c r="K75" s="6"/>
      <c r="L75" s="6" t="s">
        <v>570</v>
      </c>
      <c r="M75" s="6" t="s">
        <v>571</v>
      </c>
    </row>
    <row r="76" s="1" customFormat="1" ht="19.55" customHeight="1" spans="1:13">
      <c r="A76" s="6"/>
      <c r="B76" s="9" t="s">
        <v>534</v>
      </c>
      <c r="C76" s="9" t="s">
        <v>535</v>
      </c>
      <c r="D76" s="9" t="s">
        <v>536</v>
      </c>
      <c r="E76" s="9"/>
      <c r="F76" s="6" t="s">
        <v>569</v>
      </c>
      <c r="G76" s="6"/>
      <c r="H76" s="6" t="s">
        <v>528</v>
      </c>
      <c r="I76" s="6"/>
      <c r="J76" s="6" t="s">
        <v>530</v>
      </c>
      <c r="K76" s="6"/>
      <c r="L76" s="6" t="s">
        <v>573</v>
      </c>
      <c r="M76" s="6" t="s">
        <v>574</v>
      </c>
    </row>
    <row r="77" s="1" customFormat="1" ht="48.3" customHeight="1" spans="1:13">
      <c r="A77" s="3" t="s">
        <v>544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</row>
    <row r="78" s="1" customFormat="1" ht="25.85" customHeight="1" spans="1:13">
      <c r="A78" s="4" t="s">
        <v>545</v>
      </c>
      <c r="B78" s="5" t="s">
        <v>507</v>
      </c>
      <c r="C78" s="5"/>
      <c r="D78" s="5"/>
      <c r="E78" s="5"/>
      <c r="F78" s="5"/>
      <c r="G78" s="5"/>
      <c r="H78" s="5"/>
      <c r="I78" s="5"/>
      <c r="J78" s="5"/>
      <c r="K78" s="10" t="s">
        <v>313</v>
      </c>
      <c r="L78" s="10"/>
      <c r="M78" s="10"/>
    </row>
    <row r="79" s="1" customFormat="1" ht="26.05" customHeight="1" spans="1:13">
      <c r="A79" s="6" t="s">
        <v>546</v>
      </c>
      <c r="B79" s="7" t="s">
        <v>617</v>
      </c>
      <c r="C79" s="7"/>
      <c r="D79" s="7"/>
      <c r="E79" s="7"/>
      <c r="F79" s="7"/>
      <c r="G79" s="6" t="s">
        <v>548</v>
      </c>
      <c r="H79" s="6"/>
      <c r="I79" s="6" t="s">
        <v>549</v>
      </c>
      <c r="J79" s="6"/>
      <c r="K79" s="6"/>
      <c r="L79" s="6"/>
      <c r="M79" s="6"/>
    </row>
    <row r="80" s="1" customFormat="1" ht="26.05" customHeight="1" spans="1:13">
      <c r="A80" s="6" t="s">
        <v>550</v>
      </c>
      <c r="B80" s="6">
        <v>10</v>
      </c>
      <c r="C80" s="6"/>
      <c r="D80" s="6"/>
      <c r="E80" s="6"/>
      <c r="F80" s="6"/>
      <c r="G80" s="6" t="s">
        <v>551</v>
      </c>
      <c r="H80" s="6"/>
      <c r="I80" s="6" t="s">
        <v>585</v>
      </c>
      <c r="J80" s="6"/>
      <c r="K80" s="6"/>
      <c r="L80" s="6"/>
      <c r="M80" s="6"/>
    </row>
    <row r="81" s="1" customFormat="1" ht="26.05" customHeight="1" spans="1:13">
      <c r="A81" s="6" t="s">
        <v>552</v>
      </c>
      <c r="B81" s="8">
        <v>5</v>
      </c>
      <c r="C81" s="8"/>
      <c r="D81" s="8"/>
      <c r="E81" s="8"/>
      <c r="F81" s="8"/>
      <c r="G81" s="6" t="s">
        <v>553</v>
      </c>
      <c r="H81" s="6"/>
      <c r="I81" s="8">
        <v>5</v>
      </c>
      <c r="J81" s="8"/>
      <c r="K81" s="8"/>
      <c r="L81" s="8"/>
      <c r="M81" s="8"/>
    </row>
    <row r="82" s="1" customFormat="1" ht="26.05" customHeight="1" spans="1:13">
      <c r="A82" s="6"/>
      <c r="B82" s="8"/>
      <c r="C82" s="8"/>
      <c r="D82" s="8"/>
      <c r="E82" s="8"/>
      <c r="F82" s="8"/>
      <c r="G82" s="6" t="s">
        <v>554</v>
      </c>
      <c r="H82" s="6"/>
      <c r="I82" s="8"/>
      <c r="J82" s="8"/>
      <c r="K82" s="8"/>
      <c r="L82" s="8"/>
      <c r="M82" s="8"/>
    </row>
    <row r="83" s="1" customFormat="1" ht="42" customHeight="1" spans="1:13">
      <c r="A83" s="6" t="s">
        <v>555</v>
      </c>
      <c r="B83" s="9" t="s">
        <v>618</v>
      </c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</row>
    <row r="84" s="1" customFormat="1" ht="42" customHeight="1" spans="1:13">
      <c r="A84" s="6" t="s">
        <v>557</v>
      </c>
      <c r="B84" s="9" t="s">
        <v>558</v>
      </c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</row>
    <row r="85" s="1" customFormat="1" ht="42" customHeight="1" spans="1:13">
      <c r="A85" s="6" t="s">
        <v>559</v>
      </c>
      <c r="B85" s="9" t="s">
        <v>618</v>
      </c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</row>
    <row r="86" s="1" customFormat="1" ht="26.05" customHeight="1" spans="1:13">
      <c r="A86" s="6" t="s">
        <v>561</v>
      </c>
      <c r="B86" s="6" t="s">
        <v>517</v>
      </c>
      <c r="C86" s="6" t="s">
        <v>518</v>
      </c>
      <c r="D86" s="6" t="s">
        <v>562</v>
      </c>
      <c r="E86" s="6"/>
      <c r="F86" s="6" t="s">
        <v>563</v>
      </c>
      <c r="G86" s="6"/>
      <c r="H86" s="6" t="s">
        <v>564</v>
      </c>
      <c r="I86" s="6"/>
      <c r="J86" s="6" t="s">
        <v>565</v>
      </c>
      <c r="K86" s="6"/>
      <c r="L86" s="6" t="s">
        <v>566</v>
      </c>
      <c r="M86" s="6" t="s">
        <v>567</v>
      </c>
    </row>
    <row r="87" s="1" customFormat="1" ht="25" customHeight="1" spans="1:13">
      <c r="A87" s="6"/>
      <c r="B87" s="9" t="s">
        <v>524</v>
      </c>
      <c r="C87" s="9" t="s">
        <v>525</v>
      </c>
      <c r="D87" s="9" t="s">
        <v>619</v>
      </c>
      <c r="E87" s="9"/>
      <c r="F87" s="6" t="s">
        <v>569</v>
      </c>
      <c r="G87" s="6"/>
      <c r="H87" s="6" t="s">
        <v>582</v>
      </c>
      <c r="I87" s="6"/>
      <c r="J87" s="6" t="s">
        <v>590</v>
      </c>
      <c r="K87" s="6"/>
      <c r="L87" s="6" t="s">
        <v>591</v>
      </c>
      <c r="M87" s="6" t="s">
        <v>574</v>
      </c>
    </row>
    <row r="88" s="1" customFormat="1" ht="25" customHeight="1" spans="1:13">
      <c r="A88" s="6"/>
      <c r="B88" s="9" t="s">
        <v>524</v>
      </c>
      <c r="C88" s="9" t="s">
        <v>525</v>
      </c>
      <c r="D88" s="9" t="s">
        <v>620</v>
      </c>
      <c r="E88" s="9"/>
      <c r="F88" s="6" t="s">
        <v>569</v>
      </c>
      <c r="G88" s="6"/>
      <c r="H88" s="6" t="s">
        <v>621</v>
      </c>
      <c r="I88" s="6"/>
      <c r="J88" s="6" t="s">
        <v>530</v>
      </c>
      <c r="K88" s="6"/>
      <c r="L88" s="6" t="s">
        <v>622</v>
      </c>
      <c r="M88" s="6" t="s">
        <v>571</v>
      </c>
    </row>
    <row r="89" s="1" customFormat="1" ht="19.55" customHeight="1" spans="1:13">
      <c r="A89" s="6"/>
      <c r="B89" s="9" t="s">
        <v>524</v>
      </c>
      <c r="C89" s="9" t="s">
        <v>577</v>
      </c>
      <c r="D89" s="9" t="s">
        <v>623</v>
      </c>
      <c r="E89" s="9"/>
      <c r="F89" s="6" t="s">
        <v>569</v>
      </c>
      <c r="G89" s="6"/>
      <c r="H89" s="6" t="s">
        <v>579</v>
      </c>
      <c r="I89" s="6"/>
      <c r="J89" s="6" t="s">
        <v>580</v>
      </c>
      <c r="K89" s="6"/>
      <c r="L89" s="6" t="s">
        <v>624</v>
      </c>
      <c r="M89" s="6" t="s">
        <v>574</v>
      </c>
    </row>
    <row r="90" s="1" customFormat="1" ht="25" customHeight="1" spans="1:13">
      <c r="A90" s="6"/>
      <c r="B90" s="9" t="s">
        <v>534</v>
      </c>
      <c r="C90" s="9" t="s">
        <v>537</v>
      </c>
      <c r="D90" s="9" t="s">
        <v>625</v>
      </c>
      <c r="E90" s="9"/>
      <c r="F90" s="6" t="s">
        <v>569</v>
      </c>
      <c r="G90" s="6"/>
      <c r="H90" s="6" t="s">
        <v>528</v>
      </c>
      <c r="I90" s="6"/>
      <c r="J90" s="6" t="s">
        <v>530</v>
      </c>
      <c r="K90" s="6"/>
      <c r="L90" s="6" t="s">
        <v>570</v>
      </c>
      <c r="M90" s="6" t="s">
        <v>574</v>
      </c>
    </row>
    <row r="91" s="1" customFormat="1" ht="25" customHeight="1" spans="1:13">
      <c r="A91" s="6"/>
      <c r="B91" s="9" t="s">
        <v>540</v>
      </c>
      <c r="C91" s="9" t="s">
        <v>540</v>
      </c>
      <c r="D91" s="9" t="s">
        <v>541</v>
      </c>
      <c r="E91" s="9"/>
      <c r="F91" s="6" t="s">
        <v>576</v>
      </c>
      <c r="G91" s="6"/>
      <c r="H91" s="6" t="s">
        <v>528</v>
      </c>
      <c r="I91" s="6"/>
      <c r="J91" s="6" t="s">
        <v>530</v>
      </c>
      <c r="K91" s="6"/>
      <c r="L91" s="6" t="s">
        <v>570</v>
      </c>
      <c r="M91" s="6" t="s">
        <v>571</v>
      </c>
    </row>
    <row r="92" s="1" customFormat="1" ht="48.3" customHeight="1" spans="1:13">
      <c r="A92" s="3" t="s">
        <v>544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</row>
    <row r="93" s="1" customFormat="1" ht="25.85" customHeight="1" spans="1:13">
      <c r="A93" s="4" t="s">
        <v>545</v>
      </c>
      <c r="B93" s="5" t="s">
        <v>507</v>
      </c>
      <c r="C93" s="5"/>
      <c r="D93" s="5"/>
      <c r="E93" s="5"/>
      <c r="F93" s="5"/>
      <c r="G93" s="5"/>
      <c r="H93" s="5"/>
      <c r="I93" s="5"/>
      <c r="J93" s="5"/>
      <c r="K93" s="10" t="s">
        <v>313</v>
      </c>
      <c r="L93" s="10"/>
      <c r="M93" s="10"/>
    </row>
    <row r="94" s="1" customFormat="1" ht="26.05" customHeight="1" spans="1:13">
      <c r="A94" s="6" t="s">
        <v>546</v>
      </c>
      <c r="B94" s="7" t="s">
        <v>626</v>
      </c>
      <c r="C94" s="7"/>
      <c r="D94" s="7"/>
      <c r="E94" s="7"/>
      <c r="F94" s="7"/>
      <c r="G94" s="6" t="s">
        <v>548</v>
      </c>
      <c r="H94" s="6"/>
      <c r="I94" s="6" t="s">
        <v>549</v>
      </c>
      <c r="J94" s="6"/>
      <c r="K94" s="6"/>
      <c r="L94" s="6"/>
      <c r="M94" s="6"/>
    </row>
    <row r="95" s="1" customFormat="1" ht="26.05" customHeight="1" spans="1:13">
      <c r="A95" s="6" t="s">
        <v>550</v>
      </c>
      <c r="B95" s="6">
        <v>10</v>
      </c>
      <c r="C95" s="6"/>
      <c r="D95" s="6"/>
      <c r="E95" s="6"/>
      <c r="F95" s="6"/>
      <c r="G95" s="6" t="s">
        <v>551</v>
      </c>
      <c r="H95" s="6"/>
      <c r="I95" s="6" t="s">
        <v>585</v>
      </c>
      <c r="J95" s="6"/>
      <c r="K95" s="6"/>
      <c r="L95" s="6"/>
      <c r="M95" s="6"/>
    </row>
    <row r="96" s="1" customFormat="1" ht="26.05" customHeight="1" spans="1:13">
      <c r="A96" s="6" t="s">
        <v>552</v>
      </c>
      <c r="B96" s="8">
        <v>43</v>
      </c>
      <c r="C96" s="8"/>
      <c r="D96" s="8"/>
      <c r="E96" s="8"/>
      <c r="F96" s="8"/>
      <c r="G96" s="6" t="s">
        <v>553</v>
      </c>
      <c r="H96" s="6"/>
      <c r="I96" s="8"/>
      <c r="J96" s="8"/>
      <c r="K96" s="8"/>
      <c r="L96" s="8"/>
      <c r="M96" s="8"/>
    </row>
    <row r="97" s="1" customFormat="1" ht="26.05" customHeight="1" spans="1:13">
      <c r="A97" s="6"/>
      <c r="B97" s="8"/>
      <c r="C97" s="8"/>
      <c r="D97" s="8"/>
      <c r="E97" s="8"/>
      <c r="F97" s="8"/>
      <c r="G97" s="6" t="s">
        <v>554</v>
      </c>
      <c r="H97" s="6"/>
      <c r="I97" s="8">
        <v>43</v>
      </c>
      <c r="J97" s="8"/>
      <c r="K97" s="8"/>
      <c r="L97" s="8"/>
      <c r="M97" s="8"/>
    </row>
    <row r="98" s="1" customFormat="1" ht="43" customHeight="1" spans="1:13">
      <c r="A98" s="6" t="s">
        <v>555</v>
      </c>
      <c r="B98" s="9" t="s">
        <v>627</v>
      </c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</row>
    <row r="99" s="1" customFormat="1" ht="43" customHeight="1" spans="1:13">
      <c r="A99" s="6" t="s">
        <v>557</v>
      </c>
      <c r="B99" s="9" t="s">
        <v>628</v>
      </c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</row>
    <row r="100" s="1" customFormat="1" ht="43" customHeight="1" spans="1:13">
      <c r="A100" s="6" t="s">
        <v>559</v>
      </c>
      <c r="B100" s="9" t="s">
        <v>629</v>
      </c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</row>
    <row r="101" s="1" customFormat="1" ht="26.05" customHeight="1" spans="1:13">
      <c r="A101" s="6" t="s">
        <v>561</v>
      </c>
      <c r="B101" s="6" t="s">
        <v>517</v>
      </c>
      <c r="C101" s="6" t="s">
        <v>518</v>
      </c>
      <c r="D101" s="6" t="s">
        <v>562</v>
      </c>
      <c r="E101" s="6"/>
      <c r="F101" s="6" t="s">
        <v>563</v>
      </c>
      <c r="G101" s="6"/>
      <c r="H101" s="6" t="s">
        <v>564</v>
      </c>
      <c r="I101" s="6"/>
      <c r="J101" s="6" t="s">
        <v>565</v>
      </c>
      <c r="K101" s="6"/>
      <c r="L101" s="6" t="s">
        <v>566</v>
      </c>
      <c r="M101" s="6" t="s">
        <v>567</v>
      </c>
    </row>
    <row r="102" s="1" customFormat="1" ht="25" customHeight="1" spans="1:13">
      <c r="A102" s="6"/>
      <c r="B102" s="9" t="s">
        <v>524</v>
      </c>
      <c r="C102" s="9" t="s">
        <v>525</v>
      </c>
      <c r="D102" s="9" t="s">
        <v>630</v>
      </c>
      <c r="E102" s="9"/>
      <c r="F102" s="6" t="s">
        <v>569</v>
      </c>
      <c r="G102" s="6"/>
      <c r="H102" s="6" t="s">
        <v>631</v>
      </c>
      <c r="I102" s="6"/>
      <c r="J102" s="6" t="s">
        <v>530</v>
      </c>
      <c r="K102" s="6"/>
      <c r="L102" s="6" t="s">
        <v>591</v>
      </c>
      <c r="M102" s="6" t="s">
        <v>574</v>
      </c>
    </row>
    <row r="103" s="1" customFormat="1" ht="19.55" customHeight="1" spans="1:13">
      <c r="A103" s="6"/>
      <c r="B103" s="9" t="s">
        <v>524</v>
      </c>
      <c r="C103" s="9" t="s">
        <v>525</v>
      </c>
      <c r="D103" s="9" t="s">
        <v>632</v>
      </c>
      <c r="E103" s="9"/>
      <c r="F103" s="6" t="s">
        <v>569</v>
      </c>
      <c r="G103" s="6"/>
      <c r="H103" s="6" t="s">
        <v>631</v>
      </c>
      <c r="I103" s="6"/>
      <c r="J103" s="6" t="s">
        <v>530</v>
      </c>
      <c r="K103" s="6"/>
      <c r="L103" s="6" t="s">
        <v>591</v>
      </c>
      <c r="M103" s="6" t="s">
        <v>574</v>
      </c>
    </row>
    <row r="104" s="1" customFormat="1" ht="25" customHeight="1" spans="1:13">
      <c r="A104" s="6"/>
      <c r="B104" s="9" t="s">
        <v>540</v>
      </c>
      <c r="C104" s="9" t="s">
        <v>575</v>
      </c>
      <c r="D104" s="9" t="s">
        <v>605</v>
      </c>
      <c r="E104" s="9"/>
      <c r="F104" s="6" t="s">
        <v>576</v>
      </c>
      <c r="G104" s="6"/>
      <c r="H104" s="6" t="s">
        <v>528</v>
      </c>
      <c r="I104" s="6"/>
      <c r="J104" s="6" t="s">
        <v>530</v>
      </c>
      <c r="K104" s="6"/>
      <c r="L104" s="6" t="s">
        <v>570</v>
      </c>
      <c r="M104" s="6" t="s">
        <v>571</v>
      </c>
    </row>
    <row r="105" s="1" customFormat="1" ht="25" customHeight="1" spans="1:13">
      <c r="A105" s="6"/>
      <c r="B105" s="9" t="s">
        <v>534</v>
      </c>
      <c r="C105" s="9" t="s">
        <v>537</v>
      </c>
      <c r="D105" s="9" t="s">
        <v>633</v>
      </c>
      <c r="E105" s="9"/>
      <c r="F105" s="6" t="s">
        <v>569</v>
      </c>
      <c r="G105" s="6"/>
      <c r="H105" s="6" t="s">
        <v>528</v>
      </c>
      <c r="I105" s="6"/>
      <c r="J105" s="6" t="s">
        <v>530</v>
      </c>
      <c r="K105" s="6"/>
      <c r="L105" s="6" t="s">
        <v>573</v>
      </c>
      <c r="M105" s="6" t="s">
        <v>571</v>
      </c>
    </row>
    <row r="106" s="1" customFormat="1" ht="19.55" customHeight="1" spans="1:13">
      <c r="A106" s="6"/>
      <c r="B106" s="9" t="s">
        <v>524</v>
      </c>
      <c r="C106" s="9" t="s">
        <v>525</v>
      </c>
      <c r="D106" s="9" t="s">
        <v>634</v>
      </c>
      <c r="E106" s="9"/>
      <c r="F106" s="6" t="s">
        <v>569</v>
      </c>
      <c r="G106" s="6"/>
      <c r="H106" s="6" t="s">
        <v>582</v>
      </c>
      <c r="I106" s="6"/>
      <c r="J106" s="6" t="s">
        <v>530</v>
      </c>
      <c r="K106" s="6"/>
      <c r="L106" s="6" t="s">
        <v>591</v>
      </c>
      <c r="M106" s="6" t="s">
        <v>574</v>
      </c>
    </row>
    <row r="107" s="1" customFormat="1" ht="48.3" customHeight="1" spans="1:13">
      <c r="A107" s="3" t="s">
        <v>635</v>
      </c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</row>
    <row r="108" s="1" customFormat="1" ht="25.85" customHeight="1" spans="1:13">
      <c r="A108" s="4" t="s">
        <v>545</v>
      </c>
      <c r="B108" s="5" t="s">
        <v>507</v>
      </c>
      <c r="C108" s="5"/>
      <c r="D108" s="5"/>
      <c r="E108" s="5"/>
      <c r="F108" s="5"/>
      <c r="G108" s="5"/>
      <c r="H108" s="5"/>
      <c r="I108" s="5"/>
      <c r="J108" s="5"/>
      <c r="K108" s="10" t="s">
        <v>313</v>
      </c>
      <c r="L108" s="10"/>
      <c r="M108" s="10"/>
    </row>
    <row r="109" s="1" customFormat="1" ht="26.05" customHeight="1" spans="1:13">
      <c r="A109" s="6" t="s">
        <v>546</v>
      </c>
      <c r="B109" s="7" t="s">
        <v>613</v>
      </c>
      <c r="C109" s="7"/>
      <c r="D109" s="7"/>
      <c r="E109" s="7"/>
      <c r="F109" s="7"/>
      <c r="G109" s="6" t="s">
        <v>548</v>
      </c>
      <c r="H109" s="6"/>
      <c r="I109" s="6" t="s">
        <v>549</v>
      </c>
      <c r="J109" s="6"/>
      <c r="K109" s="6"/>
      <c r="L109" s="6"/>
      <c r="M109" s="6"/>
    </row>
    <row r="110" s="1" customFormat="1" ht="26.05" customHeight="1" spans="1:13">
      <c r="A110" s="6" t="s">
        <v>550</v>
      </c>
      <c r="B110" s="6">
        <v>10</v>
      </c>
      <c r="C110" s="6"/>
      <c r="D110" s="6"/>
      <c r="E110" s="6"/>
      <c r="F110" s="6"/>
      <c r="G110" s="6" t="s">
        <v>551</v>
      </c>
      <c r="H110" s="6"/>
      <c r="I110" s="6" t="s">
        <v>585</v>
      </c>
      <c r="J110" s="6"/>
      <c r="K110" s="6"/>
      <c r="L110" s="6"/>
      <c r="M110" s="6"/>
    </row>
    <row r="111" s="1" customFormat="1" ht="26.05" customHeight="1" spans="1:13">
      <c r="A111" s="6" t="s">
        <v>552</v>
      </c>
      <c r="B111" s="8">
        <v>292.55</v>
      </c>
      <c r="C111" s="8"/>
      <c r="D111" s="8"/>
      <c r="E111" s="8"/>
      <c r="F111" s="8"/>
      <c r="G111" s="6" t="s">
        <v>553</v>
      </c>
      <c r="H111" s="6"/>
      <c r="I111" s="8">
        <v>292.55</v>
      </c>
      <c r="J111" s="8"/>
      <c r="K111" s="8"/>
      <c r="L111" s="8"/>
      <c r="M111" s="8"/>
    </row>
    <row r="112" s="1" customFormat="1" ht="26.05" customHeight="1" spans="1:13">
      <c r="A112" s="6"/>
      <c r="B112" s="8"/>
      <c r="C112" s="8"/>
      <c r="D112" s="8"/>
      <c r="E112" s="8"/>
      <c r="F112" s="8"/>
      <c r="G112" s="6" t="s">
        <v>554</v>
      </c>
      <c r="H112" s="6"/>
      <c r="I112" s="8"/>
      <c r="J112" s="8"/>
      <c r="K112" s="8"/>
      <c r="L112" s="8"/>
      <c r="M112" s="8"/>
    </row>
    <row r="113" s="1" customFormat="1" ht="38" customHeight="1" spans="1:13">
      <c r="A113" s="6" t="s">
        <v>555</v>
      </c>
      <c r="B113" s="9" t="s">
        <v>636</v>
      </c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</row>
    <row r="114" s="1" customFormat="1" ht="38" customHeight="1" spans="1:13">
      <c r="A114" s="6" t="s">
        <v>557</v>
      </c>
      <c r="B114" s="9" t="s">
        <v>558</v>
      </c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</row>
    <row r="115" s="1" customFormat="1" ht="38" customHeight="1" spans="1:13">
      <c r="A115" s="6" t="s">
        <v>559</v>
      </c>
      <c r="B115" s="9" t="s">
        <v>637</v>
      </c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</row>
    <row r="116" s="1" customFormat="1" ht="26.05" customHeight="1" spans="1:13">
      <c r="A116" s="6" t="s">
        <v>561</v>
      </c>
      <c r="B116" s="6" t="s">
        <v>517</v>
      </c>
      <c r="C116" s="6" t="s">
        <v>518</v>
      </c>
      <c r="D116" s="6" t="s">
        <v>562</v>
      </c>
      <c r="E116" s="6"/>
      <c r="F116" s="6" t="s">
        <v>563</v>
      </c>
      <c r="G116" s="6"/>
      <c r="H116" s="6" t="s">
        <v>564</v>
      </c>
      <c r="I116" s="6"/>
      <c r="J116" s="6" t="s">
        <v>565</v>
      </c>
      <c r="K116" s="6"/>
      <c r="L116" s="6" t="s">
        <v>566</v>
      </c>
      <c r="M116" s="6" t="s">
        <v>567</v>
      </c>
    </row>
    <row r="117" s="1" customFormat="1" ht="19.55" customHeight="1" spans="1:13">
      <c r="A117" s="6"/>
      <c r="B117" s="9" t="s">
        <v>524</v>
      </c>
      <c r="C117" s="9" t="s">
        <v>525</v>
      </c>
      <c r="D117" s="9" t="s">
        <v>529</v>
      </c>
      <c r="E117" s="9"/>
      <c r="F117" s="6" t="s">
        <v>569</v>
      </c>
      <c r="G117" s="6"/>
      <c r="H117" s="6" t="s">
        <v>531</v>
      </c>
      <c r="I117" s="6"/>
      <c r="J117" s="6" t="s">
        <v>530</v>
      </c>
      <c r="K117" s="6"/>
      <c r="L117" s="6" t="s">
        <v>583</v>
      </c>
      <c r="M117" s="6" t="s">
        <v>571</v>
      </c>
    </row>
    <row r="118" s="1" customFormat="1" ht="25" customHeight="1" spans="1:13">
      <c r="A118" s="6"/>
      <c r="B118" s="9" t="s">
        <v>534</v>
      </c>
      <c r="C118" s="9" t="s">
        <v>535</v>
      </c>
      <c r="D118" s="9" t="s">
        <v>638</v>
      </c>
      <c r="E118" s="9"/>
      <c r="F118" s="6" t="s">
        <v>569</v>
      </c>
      <c r="G118" s="6"/>
      <c r="H118" s="6"/>
      <c r="I118" s="6"/>
      <c r="J118" s="6" t="s">
        <v>639</v>
      </c>
      <c r="K118" s="6"/>
      <c r="L118" s="6" t="s">
        <v>640</v>
      </c>
      <c r="M118" s="6" t="s">
        <v>571</v>
      </c>
    </row>
    <row r="119" s="1" customFormat="1" ht="25" customHeight="1" spans="1:13">
      <c r="A119" s="6"/>
      <c r="B119" s="9" t="s">
        <v>534</v>
      </c>
      <c r="C119" s="9" t="s">
        <v>537</v>
      </c>
      <c r="D119" s="9" t="s">
        <v>641</v>
      </c>
      <c r="E119" s="9"/>
      <c r="F119" s="6" t="s">
        <v>569</v>
      </c>
      <c r="G119" s="6"/>
      <c r="H119" s="6"/>
      <c r="I119" s="6"/>
      <c r="J119" s="6" t="s">
        <v>639</v>
      </c>
      <c r="K119" s="6"/>
      <c r="L119" s="6" t="s">
        <v>640</v>
      </c>
      <c r="M119" s="6" t="s">
        <v>571</v>
      </c>
    </row>
    <row r="120" s="1" customFormat="1" ht="37.95" customHeight="1" spans="1:13">
      <c r="A120" s="6"/>
      <c r="B120" s="9" t="s">
        <v>524</v>
      </c>
      <c r="C120" s="9" t="s">
        <v>577</v>
      </c>
      <c r="D120" s="9" t="s">
        <v>615</v>
      </c>
      <c r="E120" s="9"/>
      <c r="F120" s="6" t="s">
        <v>569</v>
      </c>
      <c r="G120" s="6"/>
      <c r="H120" s="6" t="s">
        <v>579</v>
      </c>
      <c r="I120" s="6"/>
      <c r="J120" s="6" t="s">
        <v>580</v>
      </c>
      <c r="K120" s="6"/>
      <c r="L120" s="6" t="s">
        <v>616</v>
      </c>
      <c r="M120" s="6" t="s">
        <v>571</v>
      </c>
    </row>
    <row r="121" s="1" customFormat="1" ht="25" customHeight="1" spans="1:13">
      <c r="A121" s="6"/>
      <c r="B121" s="9" t="s">
        <v>540</v>
      </c>
      <c r="C121" s="9" t="s">
        <v>575</v>
      </c>
      <c r="D121" s="9" t="s">
        <v>541</v>
      </c>
      <c r="E121" s="9"/>
      <c r="F121" s="6" t="s">
        <v>576</v>
      </c>
      <c r="G121" s="6"/>
      <c r="H121" s="6" t="s">
        <v>528</v>
      </c>
      <c r="I121" s="6"/>
      <c r="J121" s="6" t="s">
        <v>530</v>
      </c>
      <c r="K121" s="6"/>
      <c r="L121" s="6" t="s">
        <v>570</v>
      </c>
      <c r="M121" s="6" t="s">
        <v>571</v>
      </c>
    </row>
  </sheetData>
  <mergeCells count="344">
    <mergeCell ref="A2:M2"/>
    <mergeCell ref="B3:J3"/>
    <mergeCell ref="K3:M3"/>
    <mergeCell ref="B4:F4"/>
    <mergeCell ref="G4:H4"/>
    <mergeCell ref="I4:M4"/>
    <mergeCell ref="B5:F5"/>
    <mergeCell ref="G5:H5"/>
    <mergeCell ref="I5:M5"/>
    <mergeCell ref="G6:H6"/>
    <mergeCell ref="I6:M6"/>
    <mergeCell ref="G7:H7"/>
    <mergeCell ref="I7:M7"/>
    <mergeCell ref="B8:M8"/>
    <mergeCell ref="B9:M9"/>
    <mergeCell ref="B10:M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F14:G14"/>
    <mergeCell ref="H14:I14"/>
    <mergeCell ref="J14:K14"/>
    <mergeCell ref="D15:E15"/>
    <mergeCell ref="F15:G15"/>
    <mergeCell ref="H15:I15"/>
    <mergeCell ref="J15:K15"/>
    <mergeCell ref="D16:E16"/>
    <mergeCell ref="F16:G16"/>
    <mergeCell ref="H16:I16"/>
    <mergeCell ref="J16:K16"/>
    <mergeCell ref="A17:M17"/>
    <mergeCell ref="B18:J18"/>
    <mergeCell ref="K18:M18"/>
    <mergeCell ref="B19:F19"/>
    <mergeCell ref="G19:H19"/>
    <mergeCell ref="I19:M19"/>
    <mergeCell ref="B20:F20"/>
    <mergeCell ref="G20:H20"/>
    <mergeCell ref="I20:M20"/>
    <mergeCell ref="G21:H21"/>
    <mergeCell ref="I21:M21"/>
    <mergeCell ref="G22:H22"/>
    <mergeCell ref="I22:M22"/>
    <mergeCell ref="B23:M23"/>
    <mergeCell ref="B24:M24"/>
    <mergeCell ref="B25:M25"/>
    <mergeCell ref="D26:E26"/>
    <mergeCell ref="F26:G26"/>
    <mergeCell ref="H26:I26"/>
    <mergeCell ref="J26:K26"/>
    <mergeCell ref="D27:E27"/>
    <mergeCell ref="F27:G27"/>
    <mergeCell ref="H27:I27"/>
    <mergeCell ref="J27:K27"/>
    <mergeCell ref="D28:E28"/>
    <mergeCell ref="F28:G28"/>
    <mergeCell ref="H28:I28"/>
    <mergeCell ref="J28:K28"/>
    <mergeCell ref="D29:E29"/>
    <mergeCell ref="F29:G29"/>
    <mergeCell ref="H29:I29"/>
    <mergeCell ref="J29:K29"/>
    <mergeCell ref="D30:E30"/>
    <mergeCell ref="F30:G30"/>
    <mergeCell ref="H30:I30"/>
    <mergeCell ref="J30:K30"/>
    <mergeCell ref="D31:E31"/>
    <mergeCell ref="F31:G31"/>
    <mergeCell ref="H31:I31"/>
    <mergeCell ref="J31:K31"/>
    <mergeCell ref="A32:M32"/>
    <mergeCell ref="B33:J33"/>
    <mergeCell ref="K33:M33"/>
    <mergeCell ref="B34:F34"/>
    <mergeCell ref="G34:H34"/>
    <mergeCell ref="I34:M34"/>
    <mergeCell ref="B35:F35"/>
    <mergeCell ref="G35:H35"/>
    <mergeCell ref="I35:M35"/>
    <mergeCell ref="G36:H36"/>
    <mergeCell ref="I36:M36"/>
    <mergeCell ref="G37:H37"/>
    <mergeCell ref="I37:M37"/>
    <mergeCell ref="B38:M38"/>
    <mergeCell ref="B39:M39"/>
    <mergeCell ref="B40:M40"/>
    <mergeCell ref="D41:E41"/>
    <mergeCell ref="F41:G41"/>
    <mergeCell ref="H41:I41"/>
    <mergeCell ref="J41:K41"/>
    <mergeCell ref="D42:E42"/>
    <mergeCell ref="F42:G42"/>
    <mergeCell ref="H42:I42"/>
    <mergeCell ref="J42:K42"/>
    <mergeCell ref="D43:E43"/>
    <mergeCell ref="F43:G43"/>
    <mergeCell ref="H43:I43"/>
    <mergeCell ref="J43:K43"/>
    <mergeCell ref="D44:E44"/>
    <mergeCell ref="F44:G44"/>
    <mergeCell ref="H44:I44"/>
    <mergeCell ref="J44:K44"/>
    <mergeCell ref="D45:E45"/>
    <mergeCell ref="F45:G45"/>
    <mergeCell ref="H45:I45"/>
    <mergeCell ref="J45:K45"/>
    <mergeCell ref="D46:E46"/>
    <mergeCell ref="F46:G46"/>
    <mergeCell ref="H46:I46"/>
    <mergeCell ref="J46:K46"/>
    <mergeCell ref="A47:M47"/>
    <mergeCell ref="B48:J48"/>
    <mergeCell ref="K48:M48"/>
    <mergeCell ref="B49:F49"/>
    <mergeCell ref="G49:H49"/>
    <mergeCell ref="I49:M49"/>
    <mergeCell ref="B50:F50"/>
    <mergeCell ref="G50:H50"/>
    <mergeCell ref="I50:M50"/>
    <mergeCell ref="G51:H51"/>
    <mergeCell ref="I51:M51"/>
    <mergeCell ref="G52:H52"/>
    <mergeCell ref="I52:M52"/>
    <mergeCell ref="B53:M53"/>
    <mergeCell ref="B54:M54"/>
    <mergeCell ref="B55:M55"/>
    <mergeCell ref="D56:E56"/>
    <mergeCell ref="F56:G56"/>
    <mergeCell ref="H56:I56"/>
    <mergeCell ref="J56:K56"/>
    <mergeCell ref="D57:E57"/>
    <mergeCell ref="F57:G57"/>
    <mergeCell ref="H57:I57"/>
    <mergeCell ref="J57:K57"/>
    <mergeCell ref="D58:E58"/>
    <mergeCell ref="F58:G58"/>
    <mergeCell ref="H58:I58"/>
    <mergeCell ref="J58:K58"/>
    <mergeCell ref="D59:E59"/>
    <mergeCell ref="F59:G59"/>
    <mergeCell ref="H59:I59"/>
    <mergeCell ref="J59:K59"/>
    <mergeCell ref="D60:E60"/>
    <mergeCell ref="F60:G60"/>
    <mergeCell ref="H60:I60"/>
    <mergeCell ref="J60:K60"/>
    <mergeCell ref="D61:E61"/>
    <mergeCell ref="F61:G61"/>
    <mergeCell ref="H61:I61"/>
    <mergeCell ref="J61:K61"/>
    <mergeCell ref="A62:M62"/>
    <mergeCell ref="B63:J63"/>
    <mergeCell ref="K63:M63"/>
    <mergeCell ref="B64:F64"/>
    <mergeCell ref="G64:H64"/>
    <mergeCell ref="I64:M64"/>
    <mergeCell ref="B65:F65"/>
    <mergeCell ref="G65:H65"/>
    <mergeCell ref="I65:M65"/>
    <mergeCell ref="G66:H66"/>
    <mergeCell ref="I66:M66"/>
    <mergeCell ref="G67:H67"/>
    <mergeCell ref="I67:M67"/>
    <mergeCell ref="B68:M68"/>
    <mergeCell ref="B69:M69"/>
    <mergeCell ref="B70:M70"/>
    <mergeCell ref="D71:E71"/>
    <mergeCell ref="F71:G71"/>
    <mergeCell ref="H71:I71"/>
    <mergeCell ref="J71:K71"/>
    <mergeCell ref="D72:E72"/>
    <mergeCell ref="F72:G72"/>
    <mergeCell ref="H72:I72"/>
    <mergeCell ref="J72:K72"/>
    <mergeCell ref="D73:E73"/>
    <mergeCell ref="F73:G73"/>
    <mergeCell ref="H73:I73"/>
    <mergeCell ref="J73:K73"/>
    <mergeCell ref="D74:E74"/>
    <mergeCell ref="F74:G74"/>
    <mergeCell ref="H74:I74"/>
    <mergeCell ref="J74:K74"/>
    <mergeCell ref="D75:E75"/>
    <mergeCell ref="F75:G75"/>
    <mergeCell ref="H75:I75"/>
    <mergeCell ref="J75:K75"/>
    <mergeCell ref="D76:E76"/>
    <mergeCell ref="F76:G76"/>
    <mergeCell ref="H76:I76"/>
    <mergeCell ref="J76:K76"/>
    <mergeCell ref="A77:M77"/>
    <mergeCell ref="B78:J78"/>
    <mergeCell ref="K78:M78"/>
    <mergeCell ref="B79:F79"/>
    <mergeCell ref="G79:H79"/>
    <mergeCell ref="I79:M79"/>
    <mergeCell ref="B80:F80"/>
    <mergeCell ref="G80:H80"/>
    <mergeCell ref="I80:M80"/>
    <mergeCell ref="G81:H81"/>
    <mergeCell ref="I81:M81"/>
    <mergeCell ref="G82:H82"/>
    <mergeCell ref="I82:M82"/>
    <mergeCell ref="B83:M83"/>
    <mergeCell ref="B84:M84"/>
    <mergeCell ref="B85:M85"/>
    <mergeCell ref="D86:E86"/>
    <mergeCell ref="F86:G86"/>
    <mergeCell ref="H86:I86"/>
    <mergeCell ref="J86:K86"/>
    <mergeCell ref="D87:E87"/>
    <mergeCell ref="F87:G87"/>
    <mergeCell ref="H87:I87"/>
    <mergeCell ref="J87:K87"/>
    <mergeCell ref="D88:E88"/>
    <mergeCell ref="F88:G88"/>
    <mergeCell ref="H88:I88"/>
    <mergeCell ref="J88:K88"/>
    <mergeCell ref="D89:E89"/>
    <mergeCell ref="F89:G89"/>
    <mergeCell ref="H89:I89"/>
    <mergeCell ref="J89:K89"/>
    <mergeCell ref="D90:E90"/>
    <mergeCell ref="F90:G90"/>
    <mergeCell ref="H90:I90"/>
    <mergeCell ref="J90:K90"/>
    <mergeCell ref="D91:E91"/>
    <mergeCell ref="F91:G91"/>
    <mergeCell ref="H91:I91"/>
    <mergeCell ref="J91:K91"/>
    <mergeCell ref="A92:M92"/>
    <mergeCell ref="B93:J93"/>
    <mergeCell ref="K93:M93"/>
    <mergeCell ref="B94:F94"/>
    <mergeCell ref="G94:H94"/>
    <mergeCell ref="I94:M94"/>
    <mergeCell ref="B95:F95"/>
    <mergeCell ref="G95:H95"/>
    <mergeCell ref="I95:M95"/>
    <mergeCell ref="G96:H96"/>
    <mergeCell ref="I96:M96"/>
    <mergeCell ref="G97:H97"/>
    <mergeCell ref="I97:M97"/>
    <mergeCell ref="B98:M98"/>
    <mergeCell ref="B99:M99"/>
    <mergeCell ref="B100:M100"/>
    <mergeCell ref="D101:E101"/>
    <mergeCell ref="F101:G101"/>
    <mergeCell ref="H101:I101"/>
    <mergeCell ref="J101:K101"/>
    <mergeCell ref="D102:E102"/>
    <mergeCell ref="F102:G102"/>
    <mergeCell ref="H102:I102"/>
    <mergeCell ref="J102:K102"/>
    <mergeCell ref="D103:E103"/>
    <mergeCell ref="F103:G103"/>
    <mergeCell ref="H103:I103"/>
    <mergeCell ref="J103:K103"/>
    <mergeCell ref="D104:E104"/>
    <mergeCell ref="F104:G104"/>
    <mergeCell ref="H104:I104"/>
    <mergeCell ref="J104:K104"/>
    <mergeCell ref="D105:E105"/>
    <mergeCell ref="F105:G105"/>
    <mergeCell ref="H105:I105"/>
    <mergeCell ref="J105:K105"/>
    <mergeCell ref="D106:E106"/>
    <mergeCell ref="F106:G106"/>
    <mergeCell ref="H106:I106"/>
    <mergeCell ref="J106:K106"/>
    <mergeCell ref="A107:M107"/>
    <mergeCell ref="B108:J108"/>
    <mergeCell ref="K108:M108"/>
    <mergeCell ref="B109:F109"/>
    <mergeCell ref="G109:H109"/>
    <mergeCell ref="I109:M109"/>
    <mergeCell ref="B110:F110"/>
    <mergeCell ref="G110:H110"/>
    <mergeCell ref="I110:M110"/>
    <mergeCell ref="G111:H111"/>
    <mergeCell ref="I111:M111"/>
    <mergeCell ref="G112:H112"/>
    <mergeCell ref="I112:M112"/>
    <mergeCell ref="B113:M113"/>
    <mergeCell ref="B114:M114"/>
    <mergeCell ref="B115:M115"/>
    <mergeCell ref="D116:E116"/>
    <mergeCell ref="F116:G116"/>
    <mergeCell ref="H116:I116"/>
    <mergeCell ref="J116:K116"/>
    <mergeCell ref="D117:E117"/>
    <mergeCell ref="F117:G117"/>
    <mergeCell ref="H117:I117"/>
    <mergeCell ref="J117:K117"/>
    <mergeCell ref="D118:E118"/>
    <mergeCell ref="F118:G118"/>
    <mergeCell ref="H118:I118"/>
    <mergeCell ref="J118:K118"/>
    <mergeCell ref="D119:E119"/>
    <mergeCell ref="F119:G119"/>
    <mergeCell ref="H119:I119"/>
    <mergeCell ref="J119:K119"/>
    <mergeCell ref="D120:E120"/>
    <mergeCell ref="F120:G120"/>
    <mergeCell ref="H120:I120"/>
    <mergeCell ref="J120:K120"/>
    <mergeCell ref="D121:E121"/>
    <mergeCell ref="F121:G121"/>
    <mergeCell ref="H121:I121"/>
    <mergeCell ref="J121:K121"/>
    <mergeCell ref="A6:A7"/>
    <mergeCell ref="A11:A16"/>
    <mergeCell ref="A21:A22"/>
    <mergeCell ref="A26:A31"/>
    <mergeCell ref="A36:A37"/>
    <mergeCell ref="A41:A46"/>
    <mergeCell ref="A51:A52"/>
    <mergeCell ref="A56:A61"/>
    <mergeCell ref="A66:A67"/>
    <mergeCell ref="A71:A76"/>
    <mergeCell ref="A81:A82"/>
    <mergeCell ref="A86:A91"/>
    <mergeCell ref="A96:A97"/>
    <mergeCell ref="A101:A106"/>
    <mergeCell ref="A111:A112"/>
    <mergeCell ref="A116:A121"/>
    <mergeCell ref="B111:F112"/>
    <mergeCell ref="B6:F7"/>
    <mergeCell ref="B21:F22"/>
    <mergeCell ref="B36:F37"/>
    <mergeCell ref="B51:F52"/>
    <mergeCell ref="B66:F67"/>
    <mergeCell ref="B81:F82"/>
    <mergeCell ref="B96:F97"/>
  </mergeCells>
  <printOptions horizontalCentered="1"/>
  <pageMargins left="0.236111111111111" right="0.156944444444444" top="0.748031496062992" bottom="0.748031496062992" header="0.31496062992126" footer="0.31496062992126"/>
  <pageSetup paperSize="9" orientation="landscape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G18"/>
  <sheetViews>
    <sheetView showGridLines="0" showZeros="0" zoomScaleSheetLayoutView="60" workbookViewId="0">
      <pane ySplit="6" topLeftCell="A7" activePane="bottomLeft" state="frozen"/>
      <selection/>
      <selection pane="bottomLeft" activeCell="E8" sqref="E8:E12"/>
    </sheetView>
  </sheetViews>
  <sheetFormatPr defaultColWidth="6.875" defaultRowHeight="20.1" customHeight="1" outlineLevelCol="6"/>
  <cols>
    <col min="1" max="1" width="22.875" style="166" customWidth="1"/>
    <col min="2" max="2" width="19" style="166" customWidth="1"/>
    <col min="3" max="3" width="20.5" style="166" customWidth="1"/>
    <col min="4" max="4" width="19" style="166" customWidth="1"/>
    <col min="5" max="5" width="14.5" style="166" customWidth="1"/>
    <col min="6" max="6" width="15.75" style="166" customWidth="1"/>
    <col min="7" max="7" width="19" style="166" customWidth="1"/>
    <col min="8" max="16384" width="6.875" style="167"/>
  </cols>
  <sheetData>
    <row r="1" s="165" customFormat="1" customHeight="1" spans="1:7">
      <c r="A1" s="40" t="s">
        <v>311</v>
      </c>
      <c r="B1" s="168"/>
      <c r="C1" s="168"/>
      <c r="D1" s="168"/>
      <c r="E1" s="168"/>
      <c r="F1" s="168"/>
      <c r="G1" s="168"/>
    </row>
    <row r="2" s="165" customFormat="1" ht="57" customHeight="1" spans="1:7">
      <c r="A2" s="169" t="s">
        <v>312</v>
      </c>
      <c r="B2" s="170"/>
      <c r="C2" s="170"/>
      <c r="D2" s="170"/>
      <c r="E2" s="170"/>
      <c r="F2" s="170"/>
      <c r="G2" s="170"/>
    </row>
    <row r="3" s="165" customFormat="1" customHeight="1" spans="1:7">
      <c r="A3" s="171"/>
      <c r="B3" s="168"/>
      <c r="C3" s="168"/>
      <c r="D3" s="168"/>
      <c r="E3" s="168"/>
      <c r="F3" s="168"/>
      <c r="G3" s="168"/>
    </row>
    <row r="4" s="165" customFormat="1" customHeight="1" spans="1:7">
      <c r="A4" s="172"/>
      <c r="B4" s="173"/>
      <c r="C4" s="173"/>
      <c r="D4" s="173"/>
      <c r="E4" s="173"/>
      <c r="F4" s="173"/>
      <c r="G4" s="174" t="s">
        <v>313</v>
      </c>
    </row>
    <row r="5" s="165" customFormat="1" customHeight="1" spans="1:7">
      <c r="A5" s="175" t="s">
        <v>314</v>
      </c>
      <c r="B5" s="175"/>
      <c r="C5" s="175" t="s">
        <v>315</v>
      </c>
      <c r="D5" s="175"/>
      <c r="E5" s="175"/>
      <c r="F5" s="175"/>
      <c r="G5" s="175"/>
    </row>
    <row r="6" s="165" customFormat="1" ht="45" customHeight="1" spans="1:7">
      <c r="A6" s="175" t="s">
        <v>316</v>
      </c>
      <c r="B6" s="175" t="s">
        <v>317</v>
      </c>
      <c r="C6" s="176" t="s">
        <v>316</v>
      </c>
      <c r="D6" s="176" t="s">
        <v>318</v>
      </c>
      <c r="E6" s="176" t="s">
        <v>319</v>
      </c>
      <c r="F6" s="176" t="s">
        <v>320</v>
      </c>
      <c r="G6" s="176" t="s">
        <v>321</v>
      </c>
    </row>
    <row r="7" s="165" customFormat="1" customHeight="1" spans="1:7">
      <c r="A7" s="177" t="s">
        <v>322</v>
      </c>
      <c r="B7" s="178">
        <v>531.61</v>
      </c>
      <c r="C7" s="179" t="s">
        <v>323</v>
      </c>
      <c r="D7" s="180">
        <v>668.61</v>
      </c>
      <c r="E7" s="180">
        <v>668.61</v>
      </c>
      <c r="F7" s="181"/>
      <c r="G7" s="181">
        <f>SUM(G8:G13)</f>
        <v>0</v>
      </c>
    </row>
    <row r="8" s="165" customFormat="1" customHeight="1" spans="1:7">
      <c r="A8" s="182" t="s">
        <v>324</v>
      </c>
      <c r="B8" s="183">
        <v>531.61</v>
      </c>
      <c r="C8" s="184" t="s">
        <v>325</v>
      </c>
      <c r="D8" s="100">
        <v>164.78</v>
      </c>
      <c r="E8" s="100">
        <v>164.78</v>
      </c>
      <c r="F8" s="100"/>
      <c r="G8" s="100"/>
    </row>
    <row r="9" s="165" customFormat="1" customHeight="1" spans="1:7">
      <c r="A9" s="182" t="s">
        <v>326</v>
      </c>
      <c r="B9" s="183"/>
      <c r="C9" s="184" t="s">
        <v>327</v>
      </c>
      <c r="D9" s="100">
        <v>35.29</v>
      </c>
      <c r="E9" s="100">
        <v>35.29</v>
      </c>
      <c r="F9" s="100"/>
      <c r="G9" s="100"/>
    </row>
    <row r="10" s="165" customFormat="1" customHeight="1" spans="1:7">
      <c r="A10" s="185" t="s">
        <v>328</v>
      </c>
      <c r="B10" s="183"/>
      <c r="C10" s="186" t="s">
        <v>329</v>
      </c>
      <c r="D10" s="100">
        <v>12.72</v>
      </c>
      <c r="E10" s="100">
        <v>12.72</v>
      </c>
      <c r="F10" s="100"/>
      <c r="G10" s="100"/>
    </row>
    <row r="11" s="165" customFormat="1" customHeight="1" spans="1:7">
      <c r="A11" s="177" t="s">
        <v>330</v>
      </c>
      <c r="B11" s="178">
        <v>137</v>
      </c>
      <c r="C11" s="186" t="s">
        <v>331</v>
      </c>
      <c r="D11" s="100">
        <v>440.13</v>
      </c>
      <c r="E11" s="100">
        <v>440.13</v>
      </c>
      <c r="F11" s="100"/>
      <c r="G11" s="100"/>
    </row>
    <row r="12" s="165" customFormat="1" customHeight="1" spans="1:7">
      <c r="A12" s="185" t="s">
        <v>324</v>
      </c>
      <c r="B12" s="183">
        <v>137</v>
      </c>
      <c r="C12" s="186" t="s">
        <v>332</v>
      </c>
      <c r="D12" s="100">
        <v>15.69</v>
      </c>
      <c r="E12" s="100">
        <v>15.69</v>
      </c>
      <c r="F12" s="100"/>
      <c r="G12" s="100"/>
    </row>
    <row r="13" s="165" customFormat="1" customHeight="1" spans="1:7">
      <c r="A13" s="185" t="s">
        <v>326</v>
      </c>
      <c r="B13" s="183"/>
      <c r="C13" s="186"/>
      <c r="D13" s="100"/>
      <c r="E13" s="100"/>
      <c r="F13" s="100"/>
      <c r="G13" s="100"/>
    </row>
    <row r="14" s="165" customFormat="1" customHeight="1" spans="1:7">
      <c r="A14" s="182" t="s">
        <v>328</v>
      </c>
      <c r="B14" s="183"/>
      <c r="C14" s="187"/>
      <c r="D14" s="188"/>
      <c r="E14" s="188"/>
      <c r="F14" s="188"/>
      <c r="G14" s="188"/>
    </row>
    <row r="15" s="165" customFormat="1" customHeight="1" spans="1:7">
      <c r="A15" s="189"/>
      <c r="B15" s="190"/>
      <c r="C15" s="191" t="s">
        <v>333</v>
      </c>
      <c r="D15" s="192"/>
      <c r="E15" s="192"/>
      <c r="F15" s="193"/>
      <c r="G15" s="193">
        <f>B10+B14-G7</f>
        <v>0</v>
      </c>
    </row>
    <row r="16" s="165" customFormat="1" customHeight="1" spans="1:7">
      <c r="A16" s="189"/>
      <c r="B16" s="190"/>
      <c r="C16" s="190"/>
      <c r="D16" s="193"/>
      <c r="E16" s="193"/>
      <c r="F16" s="193"/>
      <c r="G16" s="194"/>
    </row>
    <row r="17" s="165" customFormat="1" customHeight="1" spans="1:7">
      <c r="A17" s="177" t="s">
        <v>334</v>
      </c>
      <c r="B17" s="192">
        <v>668.61</v>
      </c>
      <c r="C17" s="195" t="s">
        <v>335</v>
      </c>
      <c r="D17" s="192">
        <v>668.61</v>
      </c>
      <c r="E17" s="192">
        <v>668.61</v>
      </c>
      <c r="F17" s="193"/>
      <c r="G17" s="193">
        <f>SUM(G7+G15)</f>
        <v>0</v>
      </c>
    </row>
    <row r="18" s="165" customFormat="1" customHeight="1" spans="1:7">
      <c r="A18" s="196"/>
      <c r="B18" s="196"/>
      <c r="C18" s="196"/>
      <c r="D18" s="196"/>
      <c r="E18" s="196"/>
      <c r="F18" s="196"/>
      <c r="G18" s="166"/>
    </row>
  </sheetData>
  <mergeCells count="2">
    <mergeCell ref="A5:B5"/>
    <mergeCell ref="C5:G5"/>
  </mergeCells>
  <printOptions horizontalCentered="1"/>
  <pageMargins left="0" right="0" top="0.629861111111111" bottom="0" header="1.0625" footer="0.499999992490753"/>
  <pageSetup paperSize="9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E46"/>
  <sheetViews>
    <sheetView showGridLines="0" showZeros="0" zoomScaleSheetLayoutView="60" workbookViewId="0">
      <pane xSplit="2" ySplit="7" topLeftCell="C14" activePane="bottomRight" state="frozen"/>
      <selection/>
      <selection pane="topRight"/>
      <selection pane="bottomLeft"/>
      <selection pane="bottomRight" activeCell="E18" sqref="E18"/>
    </sheetView>
  </sheetViews>
  <sheetFormatPr defaultColWidth="23.625" defaultRowHeight="12.75" customHeight="1" outlineLevelCol="4"/>
  <cols>
    <col min="1" max="1" width="23.625" style="51" customWidth="1"/>
    <col min="2" max="2" width="44.625" style="51" customWidth="1"/>
    <col min="3" max="5" width="15.375" style="51" customWidth="1"/>
    <col min="6" max="6" width="17.875" style="51" customWidth="1"/>
    <col min="7" max="245" width="6.875" style="51" customWidth="1"/>
    <col min="246" max="16384" width="23.625" style="51"/>
  </cols>
  <sheetData>
    <row r="1" ht="25" customHeight="1" spans="1:1">
      <c r="A1" s="53" t="s">
        <v>336</v>
      </c>
    </row>
    <row r="2" ht="55" customHeight="1" spans="1:5">
      <c r="A2" s="155" t="s">
        <v>337</v>
      </c>
      <c r="B2" s="155"/>
      <c r="C2" s="155"/>
      <c r="D2" s="155"/>
      <c r="E2" s="155"/>
    </row>
    <row r="3" ht="8" customHeight="1" spans="1:5">
      <c r="A3" s="129"/>
      <c r="B3" s="117"/>
      <c r="C3" s="117"/>
      <c r="D3" s="117"/>
      <c r="E3" s="117"/>
    </row>
    <row r="4" ht="20.1" customHeight="1" spans="1:5">
      <c r="A4" s="64"/>
      <c r="B4" s="63"/>
      <c r="C4" s="63"/>
      <c r="D4" s="63"/>
      <c r="E4" s="156" t="s">
        <v>313</v>
      </c>
    </row>
    <row r="5" ht="20.1" customHeight="1" spans="1:5">
      <c r="A5" s="67" t="s">
        <v>338</v>
      </c>
      <c r="B5" s="67"/>
      <c r="C5" s="67" t="s">
        <v>339</v>
      </c>
      <c r="D5" s="67"/>
      <c r="E5" s="67"/>
    </row>
    <row r="6" ht="20.1" customHeight="1" spans="1:5">
      <c r="A6" s="95" t="s">
        <v>340</v>
      </c>
      <c r="B6" s="95" t="s">
        <v>341</v>
      </c>
      <c r="C6" s="95" t="s">
        <v>342</v>
      </c>
      <c r="D6" s="95" t="s">
        <v>343</v>
      </c>
      <c r="E6" s="95" t="s">
        <v>344</v>
      </c>
    </row>
    <row r="7" ht="20.1" customHeight="1" spans="1:5">
      <c r="A7" s="95"/>
      <c r="B7" s="157" t="s">
        <v>318</v>
      </c>
      <c r="C7" s="158">
        <v>668.61</v>
      </c>
      <c r="D7" s="159">
        <v>251.83</v>
      </c>
      <c r="E7" s="158">
        <v>416.78</v>
      </c>
    </row>
    <row r="8" ht="20.1" customHeight="1" spans="1:5">
      <c r="A8" s="125" t="s">
        <v>345</v>
      </c>
      <c r="B8" s="126" t="s">
        <v>325</v>
      </c>
      <c r="C8" s="158">
        <v>164.78</v>
      </c>
      <c r="D8" s="160"/>
      <c r="E8" s="158">
        <v>164.78</v>
      </c>
    </row>
    <row r="9" s="153" customFormat="1" ht="20.1" customHeight="1" spans="1:5">
      <c r="A9" s="73" t="s">
        <v>346</v>
      </c>
      <c r="B9" s="74" t="s">
        <v>347</v>
      </c>
      <c r="C9" s="161">
        <v>164.78</v>
      </c>
      <c r="D9" s="162"/>
      <c r="E9" s="161">
        <v>164.78</v>
      </c>
    </row>
    <row r="10" s="153" customFormat="1" ht="20.1" customHeight="1" spans="1:5">
      <c r="A10" s="73" t="s">
        <v>348</v>
      </c>
      <c r="B10" s="74" t="s">
        <v>349</v>
      </c>
      <c r="C10" s="161">
        <v>164.78</v>
      </c>
      <c r="D10" s="162"/>
      <c r="E10" s="161">
        <v>164.78</v>
      </c>
    </row>
    <row r="11" ht="20.1" customHeight="1" spans="1:5">
      <c r="A11" s="125" t="s">
        <v>350</v>
      </c>
      <c r="B11" s="126" t="s">
        <v>327</v>
      </c>
      <c r="C11" s="158">
        <v>35.29</v>
      </c>
      <c r="D11" s="158">
        <v>35.29</v>
      </c>
      <c r="E11" s="160"/>
    </row>
    <row r="12" s="153" customFormat="1" ht="20.1" customHeight="1" spans="1:5">
      <c r="A12" s="73" t="s">
        <v>351</v>
      </c>
      <c r="B12" s="74" t="s">
        <v>352</v>
      </c>
      <c r="C12" s="161">
        <v>35.29</v>
      </c>
      <c r="D12" s="161">
        <v>35.29</v>
      </c>
      <c r="E12" s="162"/>
    </row>
    <row r="13" s="153" customFormat="1" ht="20.1" customHeight="1" spans="1:5">
      <c r="A13" s="73" t="s">
        <v>353</v>
      </c>
      <c r="B13" s="74" t="s">
        <v>354</v>
      </c>
      <c r="C13" s="161">
        <v>18.36</v>
      </c>
      <c r="D13" s="161">
        <v>18.36</v>
      </c>
      <c r="E13" s="162"/>
    </row>
    <row r="14" s="153" customFormat="1" ht="20.1" customHeight="1" spans="1:5">
      <c r="A14" s="73" t="s">
        <v>355</v>
      </c>
      <c r="B14" s="74" t="s">
        <v>356</v>
      </c>
      <c r="C14" s="161">
        <v>9.18</v>
      </c>
      <c r="D14" s="161">
        <v>9.18</v>
      </c>
      <c r="E14" s="162"/>
    </row>
    <row r="15" s="153" customFormat="1" ht="20.1" customHeight="1" spans="1:5">
      <c r="A15" s="73" t="s">
        <v>357</v>
      </c>
      <c r="B15" s="74" t="s">
        <v>358</v>
      </c>
      <c r="C15" s="161">
        <v>7.75</v>
      </c>
      <c r="D15" s="161">
        <v>7.75</v>
      </c>
      <c r="E15" s="162"/>
    </row>
    <row r="16" ht="20.1" customHeight="1" spans="1:5">
      <c r="A16" s="125" t="s">
        <v>359</v>
      </c>
      <c r="B16" s="126" t="s">
        <v>329</v>
      </c>
      <c r="C16" s="158">
        <v>12.72</v>
      </c>
      <c r="D16" s="158">
        <v>12.72</v>
      </c>
      <c r="E16" s="160"/>
    </row>
    <row r="17" s="153" customFormat="1" ht="20.1" customHeight="1" spans="1:5">
      <c r="A17" s="73" t="s">
        <v>360</v>
      </c>
      <c r="B17" s="74" t="s">
        <v>361</v>
      </c>
      <c r="C17" s="161">
        <v>12.72</v>
      </c>
      <c r="D17" s="161">
        <v>12.72</v>
      </c>
      <c r="E17" s="162"/>
    </row>
    <row r="18" s="153" customFormat="1" ht="20.1" customHeight="1" spans="1:5">
      <c r="A18" s="73" t="s">
        <v>362</v>
      </c>
      <c r="B18" s="74" t="s">
        <v>363</v>
      </c>
      <c r="C18" s="161">
        <v>11.12</v>
      </c>
      <c r="D18" s="161">
        <v>11.12</v>
      </c>
      <c r="E18" s="162"/>
    </row>
    <row r="19" s="153" customFormat="1" ht="20.1" customHeight="1" spans="1:5">
      <c r="A19" s="73" t="s">
        <v>364</v>
      </c>
      <c r="B19" s="74" t="s">
        <v>365</v>
      </c>
      <c r="C19" s="161">
        <v>1.6</v>
      </c>
      <c r="D19" s="161">
        <v>1.6</v>
      </c>
      <c r="E19" s="162"/>
    </row>
    <row r="20" ht="20.1" customHeight="1" spans="1:5">
      <c r="A20" s="125" t="s">
        <v>366</v>
      </c>
      <c r="B20" s="126" t="s">
        <v>331</v>
      </c>
      <c r="C20" s="158">
        <v>440.13</v>
      </c>
      <c r="D20" s="158">
        <v>188.13</v>
      </c>
      <c r="E20" s="158">
        <v>252</v>
      </c>
    </row>
    <row r="21" s="153" customFormat="1" ht="20.1" customHeight="1" spans="1:5">
      <c r="A21" s="73" t="s">
        <v>367</v>
      </c>
      <c r="B21" s="74" t="s">
        <v>368</v>
      </c>
      <c r="C21" s="161">
        <v>440.13</v>
      </c>
      <c r="D21" s="161">
        <v>188.13</v>
      </c>
      <c r="E21" s="161">
        <v>252</v>
      </c>
    </row>
    <row r="22" s="153" customFormat="1" ht="20.1" customHeight="1" spans="1:5">
      <c r="A22" s="73" t="s">
        <v>369</v>
      </c>
      <c r="B22" s="74" t="s">
        <v>370</v>
      </c>
      <c r="C22" s="161">
        <v>188.13</v>
      </c>
      <c r="D22" s="161">
        <v>188.13</v>
      </c>
      <c r="E22" s="162"/>
    </row>
    <row r="23" s="153" customFormat="1" ht="20.1" customHeight="1" spans="1:5">
      <c r="A23" s="73">
        <v>2130304</v>
      </c>
      <c r="B23" s="74" t="s">
        <v>371</v>
      </c>
      <c r="C23" s="161">
        <v>5</v>
      </c>
      <c r="D23" s="162"/>
      <c r="E23" s="161">
        <v>5</v>
      </c>
    </row>
    <row r="24" s="153" customFormat="1" ht="20.1" customHeight="1" spans="1:5">
      <c r="A24" s="73">
        <v>2130305</v>
      </c>
      <c r="B24" s="74" t="s">
        <v>372</v>
      </c>
      <c r="C24" s="161">
        <v>21</v>
      </c>
      <c r="D24" s="162"/>
      <c r="E24" s="161">
        <v>21</v>
      </c>
    </row>
    <row r="25" s="153" customFormat="1" ht="20.1" customHeight="1" spans="1:5">
      <c r="A25" s="73" t="s">
        <v>373</v>
      </c>
      <c r="B25" s="74" t="s">
        <v>374</v>
      </c>
      <c r="C25" s="161">
        <v>20</v>
      </c>
      <c r="D25" s="162"/>
      <c r="E25" s="161">
        <v>20</v>
      </c>
    </row>
    <row r="26" s="153" customFormat="1" ht="20.1" customHeight="1" spans="1:5">
      <c r="A26" s="73" t="s">
        <v>375</v>
      </c>
      <c r="B26" s="74" t="s">
        <v>376</v>
      </c>
      <c r="C26" s="161">
        <v>206</v>
      </c>
      <c r="D26" s="162"/>
      <c r="E26" s="161">
        <v>206</v>
      </c>
    </row>
    <row r="27" ht="20.1" customHeight="1" spans="1:5">
      <c r="A27" s="125" t="s">
        <v>377</v>
      </c>
      <c r="B27" s="126" t="s">
        <v>332</v>
      </c>
      <c r="C27" s="158">
        <v>15.69</v>
      </c>
      <c r="D27" s="158">
        <v>15.69</v>
      </c>
      <c r="E27" s="160"/>
    </row>
    <row r="28" s="153" customFormat="1" ht="20.1" customHeight="1" spans="1:5">
      <c r="A28" s="73" t="s">
        <v>378</v>
      </c>
      <c r="B28" s="74" t="s">
        <v>379</v>
      </c>
      <c r="C28" s="161">
        <v>15.69</v>
      </c>
      <c r="D28" s="161">
        <v>15.69</v>
      </c>
      <c r="E28" s="162"/>
    </row>
    <row r="29" s="153" customFormat="1" ht="20.1" customHeight="1" spans="1:5">
      <c r="A29" s="73" t="s">
        <v>380</v>
      </c>
      <c r="B29" s="74" t="s">
        <v>381</v>
      </c>
      <c r="C29" s="161">
        <v>15.69</v>
      </c>
      <c r="D29" s="161">
        <v>15.69</v>
      </c>
      <c r="E29" s="162"/>
    </row>
    <row r="30" ht="20.1" customHeight="1" spans="1:5">
      <c r="A30" s="48" t="s">
        <v>382</v>
      </c>
      <c r="B30" s="163"/>
      <c r="C30" s="52"/>
      <c r="D30" s="52"/>
      <c r="E30" s="52"/>
    </row>
    <row r="31" s="154" customFormat="1" customHeight="1" spans="1:5">
      <c r="A31" s="164"/>
      <c r="B31" s="164"/>
      <c r="C31" s="164"/>
      <c r="D31" s="164"/>
      <c r="E31" s="164"/>
    </row>
    <row r="32" customHeight="1" spans="1:5">
      <c r="A32" s="52"/>
      <c r="B32" s="52"/>
      <c r="C32" s="52"/>
      <c r="D32" s="52"/>
      <c r="E32" s="52"/>
    </row>
    <row r="33" customHeight="1" spans="1:5">
      <c r="A33" s="52"/>
      <c r="B33" s="52"/>
      <c r="C33" s="52"/>
      <c r="D33" s="52"/>
      <c r="E33" s="52"/>
    </row>
    <row r="34" customHeight="1" spans="1:5">
      <c r="A34" s="52"/>
      <c r="B34" s="52"/>
      <c r="D34" s="52"/>
      <c r="E34" s="52"/>
    </row>
    <row r="35" customHeight="1" spans="1:5">
      <c r="A35" s="52"/>
      <c r="B35" s="52"/>
      <c r="D35" s="52"/>
      <c r="E35" s="52"/>
    </row>
    <row r="36" s="52" customFormat="1" customHeight="1"/>
    <row r="37" customHeight="1" spans="1:2">
      <c r="A37" s="52"/>
      <c r="B37" s="52"/>
    </row>
    <row r="38" customHeight="1" spans="1:4">
      <c r="A38" s="52"/>
      <c r="B38" s="52"/>
      <c r="D38" s="52"/>
    </row>
    <row r="39" customHeight="1" spans="1:2">
      <c r="A39" s="52"/>
      <c r="B39" s="52"/>
    </row>
    <row r="40" customHeight="1" spans="1:2">
      <c r="A40" s="52"/>
      <c r="B40" s="52"/>
    </row>
    <row r="41" customHeight="1" spans="2:3">
      <c r="B41" s="52"/>
      <c r="C41" s="52"/>
    </row>
    <row r="43" customHeight="1" spans="1:1">
      <c r="A43" s="52"/>
    </row>
    <row r="45" customHeight="1" spans="2:2">
      <c r="B45" s="52"/>
    </row>
    <row r="46" customHeight="1" spans="2:2">
      <c r="B46" s="52"/>
    </row>
  </sheetData>
  <mergeCells count="3">
    <mergeCell ref="A2:E2"/>
    <mergeCell ref="A5:B5"/>
    <mergeCell ref="C5:E5"/>
  </mergeCells>
  <printOptions horizontalCentered="1"/>
  <pageMargins left="0" right="0" top="0.354166666666667" bottom="0.275" header="0.5" footer="0.118055555555556"/>
  <pageSetup paperSize="9" scale="85" orientation="landscape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J43"/>
  <sheetViews>
    <sheetView showGridLines="0" showZeros="0" zoomScaleSheetLayoutView="60" workbookViewId="0">
      <pane ySplit="6" topLeftCell="A7" activePane="bottomLeft" state="frozen"/>
      <selection/>
      <selection pane="bottomLeft" activeCell="D25" sqref="D25"/>
    </sheetView>
  </sheetViews>
  <sheetFormatPr defaultColWidth="6.875" defaultRowHeight="20.1" customHeight="1"/>
  <cols>
    <col min="1" max="1" width="14.5" style="51" customWidth="1"/>
    <col min="2" max="2" width="33.375" style="51" customWidth="1"/>
    <col min="3" max="5" width="20.625" style="51" customWidth="1"/>
    <col min="6" max="16384" width="6.875" style="51"/>
  </cols>
  <sheetData>
    <row r="1" customHeight="1" spans="1:5">
      <c r="A1" s="53" t="s">
        <v>383</v>
      </c>
      <c r="E1" s="142"/>
    </row>
    <row r="2" ht="58" customHeight="1" spans="1:5">
      <c r="A2" s="143" t="s">
        <v>384</v>
      </c>
      <c r="B2" s="144"/>
      <c r="C2" s="144"/>
      <c r="D2" s="144"/>
      <c r="E2" s="144"/>
    </row>
    <row r="3" ht="9" customHeight="1" spans="1:5">
      <c r="A3" s="144"/>
      <c r="B3" s="144"/>
      <c r="C3" s="144"/>
      <c r="D3" s="144"/>
      <c r="E3" s="144"/>
    </row>
    <row r="4" s="130" customFormat="1" customHeight="1" spans="1:5">
      <c r="A4" s="64"/>
      <c r="B4" s="63"/>
      <c r="C4" s="63"/>
      <c r="D4" s="63"/>
      <c r="E4" s="145" t="s">
        <v>313</v>
      </c>
    </row>
    <row r="5" s="130" customFormat="1" customHeight="1" spans="1:5">
      <c r="A5" s="67" t="s">
        <v>385</v>
      </c>
      <c r="B5" s="67"/>
      <c r="C5" s="67" t="s">
        <v>386</v>
      </c>
      <c r="D5" s="67"/>
      <c r="E5" s="67"/>
    </row>
    <row r="6" s="130" customFormat="1" customHeight="1" spans="1:5">
      <c r="A6" s="67" t="s">
        <v>340</v>
      </c>
      <c r="B6" s="67" t="s">
        <v>341</v>
      </c>
      <c r="C6" s="67" t="s">
        <v>318</v>
      </c>
      <c r="D6" s="67" t="s">
        <v>387</v>
      </c>
      <c r="E6" s="67" t="s">
        <v>388</v>
      </c>
    </row>
    <row r="7" s="130" customFormat="1" customHeight="1" spans="1:5">
      <c r="A7" s="146" t="s">
        <v>389</v>
      </c>
      <c r="B7" s="81" t="s">
        <v>390</v>
      </c>
      <c r="C7" s="68">
        <v>251.83</v>
      </c>
      <c r="D7" s="68">
        <v>196.28</v>
      </c>
      <c r="E7" s="147">
        <v>55.55</v>
      </c>
    </row>
    <row r="8" s="130" customFormat="1" customHeight="1" spans="1:5">
      <c r="A8" s="82" t="s">
        <v>391</v>
      </c>
      <c r="B8" s="148" t="s">
        <v>392</v>
      </c>
      <c r="C8" s="147">
        <v>188.77</v>
      </c>
      <c r="D8" s="147">
        <v>188.77</v>
      </c>
      <c r="E8" s="147"/>
    </row>
    <row r="9" s="130" customFormat="1" customHeight="1" spans="1:5">
      <c r="A9" s="80" t="s">
        <v>393</v>
      </c>
      <c r="B9" s="149" t="s">
        <v>394</v>
      </c>
      <c r="C9" s="150">
        <v>40.4</v>
      </c>
      <c r="D9" s="150">
        <v>40.4</v>
      </c>
      <c r="E9" s="69"/>
    </row>
    <row r="10" s="130" customFormat="1" customHeight="1" spans="1:5">
      <c r="A10" s="80" t="s">
        <v>395</v>
      </c>
      <c r="B10" s="149" t="s">
        <v>396</v>
      </c>
      <c r="C10" s="150">
        <v>31.24</v>
      </c>
      <c r="D10" s="150">
        <v>31.24</v>
      </c>
      <c r="E10" s="69"/>
    </row>
    <row r="11" s="130" customFormat="1" customHeight="1" spans="1:5">
      <c r="A11" s="80" t="s">
        <v>397</v>
      </c>
      <c r="B11" s="149" t="s">
        <v>398</v>
      </c>
      <c r="C11" s="150">
        <v>59.08</v>
      </c>
      <c r="D11" s="150">
        <v>59.08</v>
      </c>
      <c r="E11" s="69"/>
    </row>
    <row r="12" s="130" customFormat="1" customHeight="1" spans="1:5">
      <c r="A12" s="80" t="s">
        <v>399</v>
      </c>
      <c r="B12" s="149" t="s">
        <v>400</v>
      </c>
      <c r="C12" s="150">
        <v>18.36</v>
      </c>
      <c r="D12" s="150">
        <v>18.36</v>
      </c>
      <c r="E12" s="69"/>
    </row>
    <row r="13" s="130" customFormat="1" customHeight="1" spans="1:5">
      <c r="A13" s="80" t="s">
        <v>401</v>
      </c>
      <c r="B13" s="149" t="s">
        <v>402</v>
      </c>
      <c r="C13" s="150">
        <v>9.18</v>
      </c>
      <c r="D13" s="150">
        <v>9.18</v>
      </c>
      <c r="E13" s="69"/>
    </row>
    <row r="14" s="130" customFormat="1" customHeight="1" spans="1:5">
      <c r="A14" s="80" t="s">
        <v>403</v>
      </c>
      <c r="B14" s="149" t="s">
        <v>404</v>
      </c>
      <c r="C14" s="150">
        <v>11.12</v>
      </c>
      <c r="D14" s="150">
        <v>11.12</v>
      </c>
      <c r="E14" s="69"/>
    </row>
    <row r="15" s="130" customFormat="1" customHeight="1" spans="1:5">
      <c r="A15" s="80" t="s">
        <v>405</v>
      </c>
      <c r="B15" s="149" t="s">
        <v>406</v>
      </c>
      <c r="C15" s="150"/>
      <c r="D15" s="150"/>
      <c r="E15" s="69"/>
    </row>
    <row r="16" s="130" customFormat="1" customHeight="1" spans="1:5">
      <c r="A16" s="80" t="s">
        <v>407</v>
      </c>
      <c r="B16" s="149" t="s">
        <v>408</v>
      </c>
      <c r="C16" s="150">
        <v>2.1</v>
      </c>
      <c r="D16" s="150">
        <v>2.1</v>
      </c>
      <c r="E16" s="69"/>
    </row>
    <row r="17" s="130" customFormat="1" customHeight="1" spans="1:5">
      <c r="A17" s="80" t="s">
        <v>409</v>
      </c>
      <c r="B17" s="149" t="s">
        <v>410</v>
      </c>
      <c r="C17" s="150">
        <v>15.69</v>
      </c>
      <c r="D17" s="150">
        <v>15.69</v>
      </c>
      <c r="E17" s="69"/>
    </row>
    <row r="18" s="130" customFormat="1" customHeight="1" spans="1:5">
      <c r="A18" s="80" t="s">
        <v>411</v>
      </c>
      <c r="B18" s="149" t="s">
        <v>412</v>
      </c>
      <c r="C18" s="150">
        <v>1.6</v>
      </c>
      <c r="D18" s="150">
        <v>1.6</v>
      </c>
      <c r="E18" s="69"/>
    </row>
    <row r="19" s="130" customFormat="1" customHeight="1" spans="1:5">
      <c r="A19" s="80" t="s">
        <v>413</v>
      </c>
      <c r="B19" s="149" t="s">
        <v>414</v>
      </c>
      <c r="C19" s="69"/>
      <c r="D19" s="150"/>
      <c r="E19" s="69"/>
    </row>
    <row r="20" s="130" customFormat="1" customHeight="1" spans="1:5">
      <c r="A20" s="82" t="s">
        <v>415</v>
      </c>
      <c r="B20" s="148" t="s">
        <v>416</v>
      </c>
      <c r="C20" s="147">
        <v>55.55</v>
      </c>
      <c r="D20" s="147"/>
      <c r="E20" s="147">
        <v>55.55</v>
      </c>
    </row>
    <row r="21" s="130" customFormat="1" customHeight="1" spans="1:5">
      <c r="A21" s="80" t="s">
        <v>417</v>
      </c>
      <c r="B21" s="151" t="s">
        <v>418</v>
      </c>
      <c r="C21" s="150">
        <v>26.9</v>
      </c>
      <c r="D21" s="150"/>
      <c r="E21" s="150">
        <v>26.9</v>
      </c>
    </row>
    <row r="22" s="130" customFormat="1" customHeight="1" spans="1:5">
      <c r="A22" s="80" t="s">
        <v>419</v>
      </c>
      <c r="B22" s="152" t="s">
        <v>420</v>
      </c>
      <c r="C22" s="150"/>
      <c r="D22" s="69"/>
      <c r="E22" s="150"/>
    </row>
    <row r="23" s="130" customFormat="1" customHeight="1" spans="1:5">
      <c r="A23" s="80" t="s">
        <v>421</v>
      </c>
      <c r="B23" s="152" t="s">
        <v>422</v>
      </c>
      <c r="C23" s="150"/>
      <c r="D23" s="69"/>
      <c r="E23" s="150"/>
    </row>
    <row r="24" s="130" customFormat="1" customHeight="1" spans="1:5">
      <c r="A24" s="80" t="s">
        <v>423</v>
      </c>
      <c r="B24" s="152" t="s">
        <v>424</v>
      </c>
      <c r="C24" s="150">
        <v>3.12</v>
      </c>
      <c r="D24" s="69"/>
      <c r="E24" s="150">
        <v>3.12</v>
      </c>
    </row>
    <row r="25" s="130" customFormat="1" customHeight="1" spans="1:5">
      <c r="A25" s="80" t="s">
        <v>425</v>
      </c>
      <c r="B25" s="151" t="s">
        <v>426</v>
      </c>
      <c r="C25" s="150"/>
      <c r="D25" s="69"/>
      <c r="E25" s="150"/>
    </row>
    <row r="26" s="130" customFormat="1" customHeight="1" spans="1:7">
      <c r="A26" s="80" t="s">
        <v>427</v>
      </c>
      <c r="B26" s="151" t="s">
        <v>428</v>
      </c>
      <c r="C26" s="150"/>
      <c r="D26" s="69"/>
      <c r="E26" s="150"/>
      <c r="G26" s="115"/>
    </row>
    <row r="27" s="130" customFormat="1" customHeight="1" spans="1:5">
      <c r="A27" s="80" t="s">
        <v>429</v>
      </c>
      <c r="B27" s="152" t="s">
        <v>430</v>
      </c>
      <c r="C27" s="150">
        <v>2</v>
      </c>
      <c r="D27" s="69"/>
      <c r="E27" s="150">
        <v>2</v>
      </c>
    </row>
    <row r="28" s="130" customFormat="1" customHeight="1" spans="1:5">
      <c r="A28" s="80" t="s">
        <v>431</v>
      </c>
      <c r="B28" s="152" t="s">
        <v>432</v>
      </c>
      <c r="C28" s="150"/>
      <c r="D28" s="69"/>
      <c r="E28" s="150"/>
    </row>
    <row r="29" s="130" customFormat="1" customHeight="1" spans="1:5">
      <c r="A29" s="80" t="s">
        <v>433</v>
      </c>
      <c r="B29" s="152" t="s">
        <v>434</v>
      </c>
      <c r="C29" s="150"/>
      <c r="D29" s="69"/>
      <c r="E29" s="150"/>
    </row>
    <row r="30" s="130" customFormat="1" customHeight="1" spans="1:5">
      <c r="A30" s="80" t="s">
        <v>435</v>
      </c>
      <c r="B30" s="152" t="s">
        <v>436</v>
      </c>
      <c r="C30" s="150">
        <v>1.07</v>
      </c>
      <c r="D30" s="69"/>
      <c r="E30" s="150">
        <v>1.07</v>
      </c>
    </row>
    <row r="31" s="130" customFormat="1" customHeight="1" spans="1:5">
      <c r="A31" s="80" t="s">
        <v>437</v>
      </c>
      <c r="B31" s="152" t="s">
        <v>438</v>
      </c>
      <c r="C31" s="150">
        <v>0.8</v>
      </c>
      <c r="D31" s="69"/>
      <c r="E31" s="150">
        <v>0.8</v>
      </c>
    </row>
    <row r="32" s="130" customFormat="1" customHeight="1" spans="1:10">
      <c r="A32" s="80" t="s">
        <v>439</v>
      </c>
      <c r="B32" s="152" t="s">
        <v>440</v>
      </c>
      <c r="C32" s="150">
        <v>9.4</v>
      </c>
      <c r="D32" s="69"/>
      <c r="E32" s="150">
        <v>9.4</v>
      </c>
      <c r="J32" s="115"/>
    </row>
    <row r="33" s="130" customFormat="1" customHeight="1" spans="1:5">
      <c r="A33" s="80" t="s">
        <v>441</v>
      </c>
      <c r="B33" s="151" t="s">
        <v>442</v>
      </c>
      <c r="C33" s="150">
        <v>1.43</v>
      </c>
      <c r="D33" s="69"/>
      <c r="E33" s="150">
        <v>1.43</v>
      </c>
    </row>
    <row r="34" s="130" customFormat="1" customHeight="1" spans="1:5">
      <c r="A34" s="80" t="s">
        <v>443</v>
      </c>
      <c r="B34" s="152" t="s">
        <v>444</v>
      </c>
      <c r="C34" s="150">
        <v>1.22</v>
      </c>
      <c r="D34" s="69"/>
      <c r="E34" s="150">
        <v>1.22</v>
      </c>
    </row>
    <row r="35" s="130" customFormat="1" customHeight="1" spans="1:7">
      <c r="A35" s="80" t="s">
        <v>445</v>
      </c>
      <c r="B35" s="152" t="s">
        <v>446</v>
      </c>
      <c r="C35" s="150"/>
      <c r="D35" s="69"/>
      <c r="E35" s="150"/>
      <c r="G35" s="115"/>
    </row>
    <row r="36" s="130" customFormat="1" customHeight="1" spans="1:7">
      <c r="A36" s="80" t="s">
        <v>447</v>
      </c>
      <c r="B36" s="152" t="s">
        <v>448</v>
      </c>
      <c r="C36" s="150">
        <v>9.36</v>
      </c>
      <c r="D36" s="69"/>
      <c r="E36" s="150">
        <v>9.36</v>
      </c>
      <c r="G36" s="115"/>
    </row>
    <row r="37" s="130" customFormat="1" customHeight="1" spans="1:5">
      <c r="A37" s="80" t="s">
        <v>449</v>
      </c>
      <c r="B37" s="152" t="s">
        <v>450</v>
      </c>
      <c r="C37" s="150">
        <v>0.25</v>
      </c>
      <c r="D37" s="69"/>
      <c r="E37" s="150">
        <v>0.25</v>
      </c>
    </row>
    <row r="38" s="130" customFormat="1" customHeight="1" spans="1:5">
      <c r="A38" s="82" t="s">
        <v>451</v>
      </c>
      <c r="B38" s="148" t="s">
        <v>452</v>
      </c>
      <c r="C38" s="147">
        <v>7.51</v>
      </c>
      <c r="D38" s="147">
        <v>7.51</v>
      </c>
      <c r="E38" s="150"/>
    </row>
    <row r="39" s="130" customFormat="1" customHeight="1" spans="1:5">
      <c r="A39" s="80" t="s">
        <v>453</v>
      </c>
      <c r="B39" s="152" t="s">
        <v>454</v>
      </c>
      <c r="C39" s="150"/>
      <c r="D39" s="150"/>
      <c r="E39" s="69"/>
    </row>
    <row r="40" s="130" customFormat="1" customHeight="1" spans="1:5">
      <c r="A40" s="80" t="s">
        <v>455</v>
      </c>
      <c r="B40" s="152" t="s">
        <v>412</v>
      </c>
      <c r="C40" s="150">
        <v>0.6</v>
      </c>
      <c r="D40" s="150">
        <v>0.6</v>
      </c>
      <c r="E40" s="69"/>
    </row>
    <row r="41" s="130" customFormat="1" customHeight="1" spans="1:5">
      <c r="A41" s="80" t="s">
        <v>456</v>
      </c>
      <c r="B41" s="152" t="s">
        <v>457</v>
      </c>
      <c r="C41" s="150">
        <v>0.01</v>
      </c>
      <c r="D41" s="150">
        <v>0.01</v>
      </c>
      <c r="E41" s="69"/>
    </row>
    <row r="42" s="130" customFormat="1" customHeight="1" spans="1:5">
      <c r="A42" s="80" t="s">
        <v>458</v>
      </c>
      <c r="B42" s="152" t="s">
        <v>459</v>
      </c>
      <c r="C42" s="150">
        <v>6.9</v>
      </c>
      <c r="D42" s="150">
        <v>6.9</v>
      </c>
      <c r="E42" s="69"/>
    </row>
    <row r="43" customHeight="1" spans="4:5">
      <c r="D43" s="52"/>
      <c r="E43" s="52"/>
    </row>
  </sheetData>
  <mergeCells count="2">
    <mergeCell ref="A5:B5"/>
    <mergeCell ref="C5:E5"/>
  </mergeCells>
  <printOptions horizontalCentered="1"/>
  <pageMargins left="0" right="0" top="0.432638888888889" bottom="0.432638888888889" header="0.786805555555556" footer="0.196527777777778"/>
  <pageSetup paperSize="9" orientation="landscape" horizontalDpi="600" vertic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L20"/>
  <sheetViews>
    <sheetView showGridLines="0" showZeros="0" zoomScaleSheetLayoutView="60" topLeftCell="G1" workbookViewId="0">
      <selection activeCell="G5" sqref="G5:L5"/>
    </sheetView>
  </sheetViews>
  <sheetFormatPr defaultColWidth="6.875" defaultRowHeight="12.75" customHeight="1"/>
  <cols>
    <col min="1" max="6" width="11.625" style="51" hidden="1" customWidth="1"/>
    <col min="7" max="12" width="19.625" style="51" customWidth="1"/>
    <col min="13" max="16384" width="6.875" style="51"/>
  </cols>
  <sheetData>
    <row r="1" ht="20.1" customHeight="1" spans="1:12">
      <c r="A1" s="53" t="s">
        <v>460</v>
      </c>
      <c r="G1" s="127" t="s">
        <v>461</v>
      </c>
      <c r="L1" s="138"/>
    </row>
    <row r="2" ht="81" customHeight="1" spans="1:12">
      <c r="A2" s="116" t="s">
        <v>462</v>
      </c>
      <c r="B2" s="117"/>
      <c r="C2" s="117"/>
      <c r="D2" s="117"/>
      <c r="E2" s="117"/>
      <c r="F2" s="117"/>
      <c r="G2" s="128" t="s">
        <v>463</v>
      </c>
      <c r="H2" s="117"/>
      <c r="I2" s="117"/>
      <c r="J2" s="117"/>
      <c r="K2" s="117"/>
      <c r="L2" s="117"/>
    </row>
    <row r="3" ht="20.1" customHeight="1" spans="1:12">
      <c r="A3" s="129"/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</row>
    <row r="4" ht="20.1" customHeight="1" spans="1:12">
      <c r="A4" s="130"/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65" t="s">
        <v>313</v>
      </c>
    </row>
    <row r="5" ht="28.5" customHeight="1" spans="1:12">
      <c r="A5" s="67" t="s">
        <v>464</v>
      </c>
      <c r="B5" s="67"/>
      <c r="C5" s="67"/>
      <c r="D5" s="67"/>
      <c r="E5" s="67"/>
      <c r="F5" s="121"/>
      <c r="G5" s="67" t="s">
        <v>339</v>
      </c>
      <c r="H5" s="67"/>
      <c r="I5" s="67"/>
      <c r="J5" s="67"/>
      <c r="K5" s="67"/>
      <c r="L5" s="67"/>
    </row>
    <row r="6" ht="28.5" customHeight="1" spans="1:12">
      <c r="A6" s="95" t="s">
        <v>318</v>
      </c>
      <c r="B6" s="131" t="s">
        <v>465</v>
      </c>
      <c r="C6" s="95" t="s">
        <v>466</v>
      </c>
      <c r="D6" s="95"/>
      <c r="E6" s="95"/>
      <c r="F6" s="132" t="s">
        <v>467</v>
      </c>
      <c r="G6" s="67" t="s">
        <v>318</v>
      </c>
      <c r="H6" s="44" t="s">
        <v>465</v>
      </c>
      <c r="I6" s="67" t="s">
        <v>466</v>
      </c>
      <c r="J6" s="67"/>
      <c r="K6" s="67"/>
      <c r="L6" s="67" t="s">
        <v>467</v>
      </c>
    </row>
    <row r="7" ht="28.5" customHeight="1" spans="1:12">
      <c r="A7" s="122"/>
      <c r="B7" s="133"/>
      <c r="C7" s="123" t="s">
        <v>342</v>
      </c>
      <c r="D7" s="134" t="s">
        <v>468</v>
      </c>
      <c r="E7" s="134" t="s">
        <v>469</v>
      </c>
      <c r="F7" s="122"/>
      <c r="G7" s="67"/>
      <c r="H7" s="44"/>
      <c r="I7" s="67" t="s">
        <v>342</v>
      </c>
      <c r="J7" s="44" t="s">
        <v>468</v>
      </c>
      <c r="K7" s="44" t="s">
        <v>469</v>
      </c>
      <c r="L7" s="67"/>
    </row>
    <row r="8" ht="28.5" customHeight="1" spans="1:12">
      <c r="A8" s="135"/>
      <c r="B8" s="135"/>
      <c r="C8" s="135"/>
      <c r="D8" s="135"/>
      <c r="E8" s="135"/>
      <c r="F8" s="136"/>
      <c r="G8" s="137">
        <v>0.8</v>
      </c>
      <c r="H8" s="69"/>
      <c r="I8" s="139">
        <v>0</v>
      </c>
      <c r="J8" s="140"/>
      <c r="K8" s="141">
        <v>0</v>
      </c>
      <c r="L8" s="68">
        <v>0.8</v>
      </c>
    </row>
    <row r="9" ht="22.5" customHeight="1" spans="2:12">
      <c r="B9" s="52"/>
      <c r="G9" s="52"/>
      <c r="H9" s="52"/>
      <c r="I9" s="52"/>
      <c r="J9" s="52"/>
      <c r="K9" s="52"/>
      <c r="L9" s="52"/>
    </row>
    <row r="10" customHeight="1" spans="7:12">
      <c r="G10" s="52"/>
      <c r="H10" s="52"/>
      <c r="I10" s="52"/>
      <c r="J10" s="52"/>
      <c r="K10" s="52"/>
      <c r="L10" s="52"/>
    </row>
    <row r="11" customHeight="1" spans="7:12">
      <c r="G11" s="52"/>
      <c r="H11" s="52"/>
      <c r="I11" s="52"/>
      <c r="J11" s="52"/>
      <c r="K11" s="52"/>
      <c r="L11" s="52"/>
    </row>
    <row r="12" customHeight="1" spans="7:12">
      <c r="G12" s="52"/>
      <c r="H12" s="52"/>
      <c r="I12" s="52"/>
      <c r="L12" s="52"/>
    </row>
    <row r="13" customHeight="1" spans="6:11">
      <c r="F13" s="52"/>
      <c r="G13" s="52"/>
      <c r="H13" s="52"/>
      <c r="I13" s="52"/>
      <c r="J13" s="52"/>
      <c r="K13" s="52"/>
    </row>
    <row r="14" customHeight="1" spans="4:9">
      <c r="D14" s="52"/>
      <c r="G14" s="52"/>
      <c r="H14" s="52"/>
      <c r="I14" s="52"/>
    </row>
    <row r="15" customHeight="1" spans="10:10">
      <c r="J15" s="52"/>
    </row>
    <row r="16" customHeight="1" spans="11:12">
      <c r="K16" s="52"/>
      <c r="L16" s="52"/>
    </row>
    <row r="20" customHeight="1" spans="8:8">
      <c r="H20" s="52"/>
    </row>
  </sheetData>
  <mergeCells count="10"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</mergeCells>
  <printOptions horizontalCentered="1"/>
  <pageMargins left="0" right="0" top="0.999999984981507" bottom="0.999999984981507" header="0.499999992490753" footer="0.499999992490753"/>
  <pageSetup paperSize="9" orientation="landscape" horizontalDpi="600" vertic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pageSetUpPr fitToPage="1"/>
  </sheetPr>
  <dimension ref="A1:E31"/>
  <sheetViews>
    <sheetView showGridLines="0" showZeros="0" zoomScaleSheetLayoutView="60" workbookViewId="0">
      <pane ySplit="6" topLeftCell="A7" activePane="bottomLeft" state="frozen"/>
      <selection/>
      <selection pane="bottomLeft" activeCell="E4" sqref="E4"/>
    </sheetView>
  </sheetViews>
  <sheetFormatPr defaultColWidth="6.875" defaultRowHeight="12.75" customHeight="1" outlineLevelCol="4"/>
  <cols>
    <col min="1" max="1" width="19.5" style="51" customWidth="1"/>
    <col min="2" max="2" width="52.5" style="51" customWidth="1"/>
    <col min="3" max="5" width="18.25" style="51" customWidth="1"/>
    <col min="6" max="16384" width="6.875" style="51"/>
  </cols>
  <sheetData>
    <row r="1" ht="20.1" customHeight="1" spans="1:5">
      <c r="A1" s="53" t="s">
        <v>470</v>
      </c>
      <c r="E1" s="89"/>
    </row>
    <row r="2" ht="42.75" customHeight="1" spans="1:5">
      <c r="A2" s="116" t="s">
        <v>471</v>
      </c>
      <c r="B2" s="117"/>
      <c r="C2" s="117"/>
      <c r="D2" s="117"/>
      <c r="E2" s="117"/>
    </row>
    <row r="3" ht="20.1" customHeight="1" spans="1:5">
      <c r="A3" s="117"/>
      <c r="B3" s="117"/>
      <c r="C3" s="117"/>
      <c r="D3" s="117"/>
      <c r="E3" s="117"/>
    </row>
    <row r="4" ht="24" customHeight="1" spans="1:5">
      <c r="A4" s="118"/>
      <c r="B4" s="119"/>
      <c r="C4" s="119"/>
      <c r="D4" s="119"/>
      <c r="E4" s="120" t="s">
        <v>313</v>
      </c>
    </row>
    <row r="5" ht="20.1" customHeight="1" spans="1:5">
      <c r="A5" s="67" t="s">
        <v>340</v>
      </c>
      <c r="B5" s="121" t="s">
        <v>341</v>
      </c>
      <c r="C5" s="67" t="s">
        <v>472</v>
      </c>
      <c r="D5" s="67"/>
      <c r="E5" s="67"/>
    </row>
    <row r="6" ht="20.1" customHeight="1" spans="1:5">
      <c r="A6" s="122"/>
      <c r="B6" s="122"/>
      <c r="C6" s="123" t="s">
        <v>318</v>
      </c>
      <c r="D6" s="123" t="s">
        <v>343</v>
      </c>
      <c r="E6" s="123" t="s">
        <v>344</v>
      </c>
    </row>
    <row r="7" ht="20.1" customHeight="1" spans="1:5">
      <c r="A7" s="67"/>
      <c r="B7" s="67" t="s">
        <v>318</v>
      </c>
      <c r="C7" s="124"/>
      <c r="D7" s="67"/>
      <c r="E7" s="124"/>
    </row>
    <row r="8" ht="20.1" customHeight="1" spans="1:5">
      <c r="A8" s="125"/>
      <c r="B8" s="126"/>
      <c r="C8" s="124"/>
      <c r="D8" s="67"/>
      <c r="E8" s="124"/>
    </row>
    <row r="9" ht="20.1" customHeight="1" spans="1:5">
      <c r="A9" s="125"/>
      <c r="B9" s="126"/>
      <c r="C9" s="67"/>
      <c r="D9" s="67"/>
      <c r="E9" s="67"/>
    </row>
    <row r="10" ht="20.1" customHeight="1" spans="1:5">
      <c r="A10" s="125"/>
      <c r="B10" s="126"/>
      <c r="C10" s="67">
        <v>0</v>
      </c>
      <c r="D10" s="67"/>
      <c r="E10" s="67">
        <v>0</v>
      </c>
    </row>
    <row r="11" ht="20.1" customHeight="1" spans="1:5">
      <c r="A11" s="125"/>
      <c r="B11" s="126"/>
      <c r="C11" s="67">
        <v>0</v>
      </c>
      <c r="D11" s="67"/>
      <c r="E11" s="67">
        <v>0</v>
      </c>
    </row>
    <row r="12" ht="20.25" customHeight="1" spans="1:5">
      <c r="A12" s="48" t="s">
        <v>473</v>
      </c>
      <c r="B12" s="52"/>
      <c r="C12" s="52"/>
      <c r="D12" s="52"/>
      <c r="E12" s="52"/>
    </row>
    <row r="13" ht="20.25" customHeight="1" spans="1:5">
      <c r="A13" s="52"/>
      <c r="B13" s="52"/>
      <c r="C13" s="52"/>
      <c r="D13" s="52"/>
      <c r="E13" s="52"/>
    </row>
    <row r="14" customHeight="1" spans="1:5">
      <c r="A14" s="52"/>
      <c r="B14" s="52"/>
      <c r="C14" s="52"/>
      <c r="E14" s="52"/>
    </row>
    <row r="15" customHeight="1" spans="1:5">
      <c r="A15" s="52"/>
      <c r="B15" s="52"/>
      <c r="C15" s="52"/>
      <c r="D15" s="52"/>
      <c r="E15" s="52"/>
    </row>
    <row r="16" customHeight="1" spans="1:5">
      <c r="A16" s="52"/>
      <c r="B16" s="52"/>
      <c r="C16" s="52"/>
      <c r="E16" s="52"/>
    </row>
    <row r="17" customHeight="1" spans="1:5">
      <c r="A17" s="52"/>
      <c r="B17" s="52"/>
      <c r="D17" s="52"/>
      <c r="E17" s="52"/>
    </row>
    <row r="18" customHeight="1" spans="1:5">
      <c r="A18" s="52"/>
      <c r="E18" s="52"/>
    </row>
    <row r="19" customHeight="1" spans="2:2">
      <c r="B19" s="52"/>
    </row>
    <row r="20" customHeight="1" spans="2:2">
      <c r="B20" s="52"/>
    </row>
    <row r="21" customHeight="1" spans="2:2">
      <c r="B21" s="52"/>
    </row>
    <row r="22" customHeight="1" spans="2:2">
      <c r="B22" s="52"/>
    </row>
    <row r="23" customHeight="1" spans="2:2">
      <c r="B23" s="52"/>
    </row>
    <row r="24" customHeight="1" spans="2:2">
      <c r="B24" s="52"/>
    </row>
    <row r="26" customHeight="1" spans="2:2">
      <c r="B26" s="52"/>
    </row>
    <row r="27" customHeight="1" spans="2:2">
      <c r="B27" s="52"/>
    </row>
    <row r="29" customHeight="1" spans="2:2">
      <c r="B29" s="52"/>
    </row>
    <row r="30" customHeight="1" spans="2:2">
      <c r="B30" s="52"/>
    </row>
    <row r="31" customHeight="1" spans="4:4">
      <c r="D31" s="52"/>
    </row>
  </sheetData>
  <mergeCells count="3">
    <mergeCell ref="C5:E5"/>
    <mergeCell ref="A5:A6"/>
    <mergeCell ref="B5:B6"/>
  </mergeCells>
  <printOptions horizontalCentered="1"/>
  <pageMargins left="0" right="0" top="1" bottom="1" header="0.5" footer="0.5"/>
  <pageSetup paperSize="9" orientation="landscape" horizontalDpi="600" vertic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pageSetUpPr fitToPage="1"/>
  </sheetPr>
  <dimension ref="A1:IH24"/>
  <sheetViews>
    <sheetView showGridLines="0" showZeros="0" zoomScaleSheetLayoutView="60" workbookViewId="0">
      <selection activeCell="C15" sqref="C15"/>
    </sheetView>
  </sheetViews>
  <sheetFormatPr defaultColWidth="6.875" defaultRowHeight="20.1" customHeight="1"/>
  <cols>
    <col min="1" max="1" width="34.5" style="51" customWidth="1"/>
    <col min="2" max="2" width="30.125" style="51" customWidth="1"/>
    <col min="3" max="3" width="34.5" style="51" customWidth="1"/>
    <col min="4" max="4" width="30.125" style="51" customWidth="1"/>
    <col min="5" max="150" width="6.75" style="51" customWidth="1"/>
    <col min="151" max="16384" width="6.875" style="51"/>
  </cols>
  <sheetData>
    <row r="1" customHeight="1" spans="1:242">
      <c r="A1" s="53" t="s">
        <v>474</v>
      </c>
      <c r="B1" s="87"/>
      <c r="C1" s="88"/>
      <c r="D1" s="89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  <c r="EL1" s="88"/>
      <c r="EM1" s="88"/>
      <c r="EN1" s="88"/>
      <c r="EO1" s="88"/>
      <c r="EP1" s="88"/>
      <c r="EQ1" s="88"/>
      <c r="ER1" s="88"/>
      <c r="ES1" s="88"/>
      <c r="ET1" s="88"/>
      <c r="EU1" s="115"/>
      <c r="EV1" s="115"/>
      <c r="EW1" s="115"/>
      <c r="EX1" s="115"/>
      <c r="EY1" s="115"/>
      <c r="EZ1" s="115"/>
      <c r="FA1" s="115"/>
      <c r="FB1" s="115"/>
      <c r="FC1" s="115"/>
      <c r="FD1" s="115"/>
      <c r="FE1" s="115"/>
      <c r="FF1" s="115"/>
      <c r="FG1" s="115"/>
      <c r="FH1" s="115"/>
      <c r="FI1" s="115"/>
      <c r="FJ1" s="115"/>
      <c r="FK1" s="115"/>
      <c r="FL1" s="115"/>
      <c r="FM1" s="115"/>
      <c r="FN1" s="115"/>
      <c r="FO1" s="115"/>
      <c r="FP1" s="115"/>
      <c r="FQ1" s="115"/>
      <c r="FR1" s="115"/>
      <c r="FS1" s="115"/>
      <c r="FT1" s="115"/>
      <c r="FU1" s="115"/>
      <c r="FV1" s="115"/>
      <c r="FW1" s="115"/>
      <c r="FX1" s="115"/>
      <c r="FY1" s="115"/>
      <c r="FZ1" s="115"/>
      <c r="GA1" s="115"/>
      <c r="GB1" s="115"/>
      <c r="GC1" s="115"/>
      <c r="GD1" s="115"/>
      <c r="GE1" s="115"/>
      <c r="GF1" s="115"/>
      <c r="GG1" s="115"/>
      <c r="GH1" s="115"/>
      <c r="GI1" s="115"/>
      <c r="GJ1" s="115"/>
      <c r="GK1" s="115"/>
      <c r="GL1" s="115"/>
      <c r="GM1" s="115"/>
      <c r="GN1" s="115"/>
      <c r="GO1" s="115"/>
      <c r="GP1" s="115"/>
      <c r="GQ1" s="115"/>
      <c r="GR1" s="115"/>
      <c r="GS1" s="115"/>
      <c r="GT1" s="115"/>
      <c r="GU1" s="115"/>
      <c r="GV1" s="115"/>
      <c r="GW1" s="115"/>
      <c r="GX1" s="115"/>
      <c r="GY1" s="115"/>
      <c r="GZ1" s="115"/>
      <c r="HA1" s="115"/>
      <c r="HB1" s="115"/>
      <c r="HC1" s="115"/>
      <c r="HD1" s="115"/>
      <c r="HE1" s="115"/>
      <c r="HF1" s="115"/>
      <c r="HG1" s="115"/>
      <c r="HH1" s="115"/>
      <c r="HI1" s="115"/>
      <c r="HJ1" s="115"/>
      <c r="HK1" s="115"/>
      <c r="HL1" s="115"/>
      <c r="HM1" s="115"/>
      <c r="HN1" s="115"/>
      <c r="HO1" s="115"/>
      <c r="HP1" s="115"/>
      <c r="HQ1" s="115"/>
      <c r="HR1" s="115"/>
      <c r="HS1" s="115"/>
      <c r="HT1" s="115"/>
      <c r="HU1" s="115"/>
      <c r="HV1" s="115"/>
      <c r="HW1" s="115"/>
      <c r="HX1" s="115"/>
      <c r="HY1" s="115"/>
      <c r="HZ1" s="115"/>
      <c r="IA1" s="115"/>
      <c r="IB1" s="115"/>
      <c r="IC1" s="115"/>
      <c r="ID1" s="115"/>
      <c r="IE1" s="115"/>
      <c r="IF1" s="115"/>
      <c r="IG1" s="115"/>
      <c r="IH1" s="115"/>
    </row>
    <row r="2" ht="38.25" customHeight="1" spans="1:242">
      <c r="A2" s="90" t="s">
        <v>475</v>
      </c>
      <c r="B2" s="91"/>
      <c r="C2" s="92"/>
      <c r="D2" s="91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/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/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/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/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/>
      <c r="EQ2" s="88"/>
      <c r="ER2" s="88"/>
      <c r="ES2" s="88"/>
      <c r="ET2" s="88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</row>
    <row r="3" ht="12.75" customHeight="1" spans="1:242">
      <c r="A3" s="91"/>
      <c r="B3" s="91"/>
      <c r="C3" s="92"/>
      <c r="D3" s="91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  <c r="BM3" s="88"/>
      <c r="BN3" s="88"/>
      <c r="BO3" s="88"/>
      <c r="BP3" s="88"/>
      <c r="BQ3" s="88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/>
      <c r="CC3" s="88"/>
      <c r="CD3" s="88"/>
      <c r="CE3" s="88"/>
      <c r="CF3" s="88"/>
      <c r="CG3" s="88"/>
      <c r="CH3" s="88"/>
      <c r="CI3" s="88"/>
      <c r="CJ3" s="88"/>
      <c r="CK3" s="88"/>
      <c r="CL3" s="88"/>
      <c r="CM3" s="88"/>
      <c r="CN3" s="88"/>
      <c r="CO3" s="88"/>
      <c r="CP3" s="88"/>
      <c r="CQ3" s="88"/>
      <c r="CR3" s="88"/>
      <c r="CS3" s="88"/>
      <c r="CT3" s="88"/>
      <c r="CU3" s="88"/>
      <c r="CV3" s="88"/>
      <c r="CW3" s="88"/>
      <c r="CX3" s="88"/>
      <c r="CY3" s="88"/>
      <c r="CZ3" s="88"/>
      <c r="DA3" s="88"/>
      <c r="DB3" s="88"/>
      <c r="DC3" s="88"/>
      <c r="DD3" s="88"/>
      <c r="DE3" s="88"/>
      <c r="DF3" s="88"/>
      <c r="DG3" s="88"/>
      <c r="DH3" s="88"/>
      <c r="DI3" s="88"/>
      <c r="DJ3" s="88"/>
      <c r="DK3" s="88"/>
      <c r="DL3" s="88"/>
      <c r="DM3" s="88"/>
      <c r="DN3" s="88"/>
      <c r="DO3" s="88"/>
      <c r="DP3" s="88"/>
      <c r="DQ3" s="88"/>
      <c r="DR3" s="88"/>
      <c r="DS3" s="88"/>
      <c r="DT3" s="88"/>
      <c r="DU3" s="88"/>
      <c r="DV3" s="88"/>
      <c r="DW3" s="88"/>
      <c r="DX3" s="88"/>
      <c r="DY3" s="88"/>
      <c r="DZ3" s="88"/>
      <c r="EA3" s="88"/>
      <c r="EB3" s="88"/>
      <c r="EC3" s="88"/>
      <c r="ED3" s="88"/>
      <c r="EE3" s="88"/>
      <c r="EF3" s="88"/>
      <c r="EG3" s="88"/>
      <c r="EH3" s="88"/>
      <c r="EI3" s="88"/>
      <c r="EJ3" s="88"/>
      <c r="EK3" s="88"/>
      <c r="EL3" s="88"/>
      <c r="EM3" s="88"/>
      <c r="EN3" s="88"/>
      <c r="EO3" s="88"/>
      <c r="EP3" s="88"/>
      <c r="EQ3" s="88"/>
      <c r="ER3" s="88"/>
      <c r="ES3" s="88"/>
      <c r="ET3" s="88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</row>
    <row r="4" customHeight="1" spans="1:242">
      <c r="A4" s="64"/>
      <c r="B4" s="93"/>
      <c r="C4" s="94"/>
      <c r="D4" s="65" t="s">
        <v>313</v>
      </c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8"/>
      <c r="DY4" s="88"/>
      <c r="DZ4" s="88"/>
      <c r="EA4" s="88"/>
      <c r="EB4" s="88"/>
      <c r="EC4" s="88"/>
      <c r="ED4" s="88"/>
      <c r="EE4" s="88"/>
      <c r="EF4" s="88"/>
      <c r="EG4" s="88"/>
      <c r="EH4" s="88"/>
      <c r="EI4" s="88"/>
      <c r="EJ4" s="88"/>
      <c r="EK4" s="88"/>
      <c r="EL4" s="88"/>
      <c r="EM4" s="88"/>
      <c r="EN4" s="88"/>
      <c r="EO4" s="88"/>
      <c r="EP4" s="88"/>
      <c r="EQ4" s="88"/>
      <c r="ER4" s="88"/>
      <c r="ES4" s="88"/>
      <c r="ET4" s="88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</row>
    <row r="5" ht="23.25" customHeight="1" spans="1:242">
      <c r="A5" s="67" t="s">
        <v>314</v>
      </c>
      <c r="B5" s="67"/>
      <c r="C5" s="67" t="s">
        <v>315</v>
      </c>
      <c r="D5" s="67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</row>
    <row r="6" ht="24" customHeight="1" spans="1:242">
      <c r="A6" s="95" t="s">
        <v>316</v>
      </c>
      <c r="B6" s="96" t="s">
        <v>317</v>
      </c>
      <c r="C6" s="95" t="s">
        <v>316</v>
      </c>
      <c r="D6" s="95" t="s">
        <v>317</v>
      </c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</row>
    <row r="7" customHeight="1" spans="1:242">
      <c r="A7" s="97" t="s">
        <v>476</v>
      </c>
      <c r="B7" s="98">
        <v>531.61</v>
      </c>
      <c r="C7" s="99" t="s">
        <v>325</v>
      </c>
      <c r="D7" s="100">
        <v>164.78</v>
      </c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</row>
    <row r="8" customHeight="1" spans="1:242">
      <c r="A8" s="101" t="s">
        <v>477</v>
      </c>
      <c r="B8" s="69"/>
      <c r="C8" s="99" t="s">
        <v>327</v>
      </c>
      <c r="D8" s="100">
        <v>35.29</v>
      </c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115"/>
      <c r="EV8" s="115"/>
      <c r="EW8" s="115"/>
      <c r="EX8" s="115"/>
      <c r="EY8" s="115"/>
      <c r="EZ8" s="115"/>
      <c r="FA8" s="115"/>
      <c r="FB8" s="115"/>
      <c r="FC8" s="115"/>
      <c r="FD8" s="115"/>
      <c r="FE8" s="115"/>
      <c r="FF8" s="115"/>
      <c r="FG8" s="115"/>
      <c r="FH8" s="115"/>
      <c r="FI8" s="115"/>
      <c r="FJ8" s="115"/>
      <c r="FK8" s="115"/>
      <c r="FL8" s="115"/>
      <c r="FM8" s="115"/>
      <c r="FN8" s="115"/>
      <c r="FO8" s="115"/>
      <c r="FP8" s="115"/>
      <c r="FQ8" s="115"/>
      <c r="FR8" s="115"/>
      <c r="FS8" s="115"/>
      <c r="FT8" s="115"/>
      <c r="FU8" s="115"/>
      <c r="FV8" s="115"/>
      <c r="FW8" s="115"/>
      <c r="FX8" s="115"/>
      <c r="FY8" s="115"/>
      <c r="FZ8" s="115"/>
      <c r="GA8" s="115"/>
      <c r="GB8" s="115"/>
      <c r="GC8" s="115"/>
      <c r="GD8" s="115"/>
      <c r="GE8" s="115"/>
      <c r="GF8" s="115"/>
      <c r="GG8" s="115"/>
      <c r="GH8" s="115"/>
      <c r="GI8" s="115"/>
      <c r="GJ8" s="115"/>
      <c r="GK8" s="115"/>
      <c r="GL8" s="115"/>
      <c r="GM8" s="115"/>
      <c r="GN8" s="115"/>
      <c r="GO8" s="115"/>
      <c r="GP8" s="115"/>
      <c r="GQ8" s="115"/>
      <c r="GR8" s="115"/>
      <c r="GS8" s="115"/>
      <c r="GT8" s="115"/>
      <c r="GU8" s="115"/>
      <c r="GV8" s="115"/>
      <c r="GW8" s="115"/>
      <c r="GX8" s="115"/>
      <c r="GY8" s="115"/>
      <c r="GZ8" s="115"/>
      <c r="HA8" s="115"/>
      <c r="HB8" s="115"/>
      <c r="HC8" s="115"/>
      <c r="HD8" s="115"/>
      <c r="HE8" s="115"/>
      <c r="HF8" s="115"/>
      <c r="HG8" s="115"/>
      <c r="HH8" s="115"/>
      <c r="HI8" s="115"/>
      <c r="HJ8" s="115"/>
      <c r="HK8" s="115"/>
      <c r="HL8" s="115"/>
      <c r="HM8" s="115"/>
      <c r="HN8" s="115"/>
      <c r="HO8" s="115"/>
      <c r="HP8" s="115"/>
      <c r="HQ8" s="115"/>
      <c r="HR8" s="115"/>
      <c r="HS8" s="115"/>
      <c r="HT8" s="115"/>
      <c r="HU8" s="115"/>
      <c r="HV8" s="115"/>
      <c r="HW8" s="115"/>
      <c r="HX8" s="115"/>
      <c r="HY8" s="115"/>
      <c r="HZ8" s="115"/>
      <c r="IA8" s="115"/>
      <c r="IB8" s="115"/>
      <c r="IC8" s="115"/>
      <c r="ID8" s="115"/>
      <c r="IE8" s="115"/>
      <c r="IF8" s="115"/>
      <c r="IG8" s="115"/>
      <c r="IH8" s="115"/>
    </row>
    <row r="9" customHeight="1" spans="1:242">
      <c r="A9" s="102" t="s">
        <v>478</v>
      </c>
      <c r="B9" s="98"/>
      <c r="C9" s="99" t="s">
        <v>329</v>
      </c>
      <c r="D9" s="100">
        <v>12.72</v>
      </c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115"/>
      <c r="EV9" s="115"/>
      <c r="EW9" s="115"/>
      <c r="EX9" s="115"/>
      <c r="EY9" s="115"/>
      <c r="EZ9" s="115"/>
      <c r="FA9" s="115"/>
      <c r="FB9" s="115"/>
      <c r="FC9" s="115"/>
      <c r="FD9" s="115"/>
      <c r="FE9" s="115"/>
      <c r="FF9" s="115"/>
      <c r="FG9" s="115"/>
      <c r="FH9" s="115"/>
      <c r="FI9" s="115"/>
      <c r="FJ9" s="115"/>
      <c r="FK9" s="115"/>
      <c r="FL9" s="115"/>
      <c r="FM9" s="115"/>
      <c r="FN9" s="115"/>
      <c r="FO9" s="115"/>
      <c r="FP9" s="115"/>
      <c r="FQ9" s="115"/>
      <c r="FR9" s="115"/>
      <c r="FS9" s="115"/>
      <c r="FT9" s="115"/>
      <c r="FU9" s="115"/>
      <c r="FV9" s="115"/>
      <c r="FW9" s="115"/>
      <c r="FX9" s="115"/>
      <c r="FY9" s="115"/>
      <c r="FZ9" s="115"/>
      <c r="GA9" s="115"/>
      <c r="GB9" s="115"/>
      <c r="GC9" s="115"/>
      <c r="GD9" s="115"/>
      <c r="GE9" s="115"/>
      <c r="GF9" s="115"/>
      <c r="GG9" s="115"/>
      <c r="GH9" s="115"/>
      <c r="GI9" s="115"/>
      <c r="GJ9" s="115"/>
      <c r="GK9" s="115"/>
      <c r="GL9" s="115"/>
      <c r="GM9" s="115"/>
      <c r="GN9" s="115"/>
      <c r="GO9" s="115"/>
      <c r="GP9" s="115"/>
      <c r="GQ9" s="115"/>
      <c r="GR9" s="115"/>
      <c r="GS9" s="115"/>
      <c r="GT9" s="115"/>
      <c r="GU9" s="115"/>
      <c r="GV9" s="115"/>
      <c r="GW9" s="115"/>
      <c r="GX9" s="115"/>
      <c r="GY9" s="115"/>
      <c r="GZ9" s="115"/>
      <c r="HA9" s="115"/>
      <c r="HB9" s="115"/>
      <c r="HC9" s="115"/>
      <c r="HD9" s="115"/>
      <c r="HE9" s="115"/>
      <c r="HF9" s="115"/>
      <c r="HG9" s="115"/>
      <c r="HH9" s="115"/>
      <c r="HI9" s="115"/>
      <c r="HJ9" s="115"/>
      <c r="HK9" s="115"/>
      <c r="HL9" s="115"/>
      <c r="HM9" s="115"/>
      <c r="HN9" s="115"/>
      <c r="HO9" s="115"/>
      <c r="HP9" s="115"/>
      <c r="HQ9" s="115"/>
      <c r="HR9" s="115"/>
      <c r="HS9" s="115"/>
      <c r="HT9" s="115"/>
      <c r="HU9" s="115"/>
      <c r="HV9" s="115"/>
      <c r="HW9" s="115"/>
      <c r="HX9" s="115"/>
      <c r="HY9" s="115"/>
      <c r="HZ9" s="115"/>
      <c r="IA9" s="115"/>
      <c r="IB9" s="115"/>
      <c r="IC9" s="115"/>
      <c r="ID9" s="115"/>
      <c r="IE9" s="115"/>
      <c r="IF9" s="115"/>
      <c r="IG9" s="115"/>
      <c r="IH9" s="115"/>
    </row>
    <row r="10" customHeight="1" spans="1:242">
      <c r="A10" s="103" t="s">
        <v>479</v>
      </c>
      <c r="B10" s="104"/>
      <c r="C10" s="99" t="s">
        <v>331</v>
      </c>
      <c r="D10" s="100">
        <v>440.12</v>
      </c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</row>
    <row r="11" customHeight="1" spans="1:242">
      <c r="A11" s="103" t="s">
        <v>480</v>
      </c>
      <c r="B11" s="104"/>
      <c r="C11" s="99" t="s">
        <v>332</v>
      </c>
      <c r="D11" s="100">
        <v>15.69</v>
      </c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</row>
    <row r="12" customHeight="1" spans="1:242">
      <c r="A12" s="103" t="s">
        <v>481</v>
      </c>
      <c r="B12" s="69"/>
      <c r="C12" s="99"/>
      <c r="D12" s="105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</row>
    <row r="13" customHeight="1" spans="1:242">
      <c r="A13" s="103"/>
      <c r="B13" s="106"/>
      <c r="C13" s="99"/>
      <c r="D13" s="105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115"/>
      <c r="EV13" s="115"/>
      <c r="EW13" s="115"/>
      <c r="EX13" s="115"/>
      <c r="EY13" s="115"/>
      <c r="EZ13" s="115"/>
      <c r="FA13" s="115"/>
      <c r="FB13" s="115"/>
      <c r="FC13" s="115"/>
      <c r="FD13" s="115"/>
      <c r="FE13" s="115"/>
      <c r="FF13" s="115"/>
      <c r="FG13" s="115"/>
      <c r="FH13" s="115"/>
      <c r="FI13" s="115"/>
      <c r="FJ13" s="115"/>
      <c r="FK13" s="115"/>
      <c r="FL13" s="115"/>
      <c r="FM13" s="115"/>
      <c r="FN13" s="115"/>
      <c r="FO13" s="115"/>
      <c r="FP13" s="115"/>
      <c r="FQ13" s="115"/>
      <c r="FR13" s="115"/>
      <c r="FS13" s="115"/>
      <c r="FT13" s="115"/>
      <c r="FU13" s="115"/>
      <c r="FV13" s="115"/>
      <c r="FW13" s="115"/>
      <c r="FX13" s="115"/>
      <c r="FY13" s="115"/>
      <c r="FZ13" s="115"/>
      <c r="GA13" s="115"/>
      <c r="GB13" s="115"/>
      <c r="GC13" s="115"/>
      <c r="GD13" s="115"/>
      <c r="GE13" s="115"/>
      <c r="GF13" s="115"/>
      <c r="GG13" s="115"/>
      <c r="GH13" s="115"/>
      <c r="GI13" s="115"/>
      <c r="GJ13" s="115"/>
      <c r="GK13" s="115"/>
      <c r="GL13" s="115"/>
      <c r="GM13" s="115"/>
      <c r="GN13" s="115"/>
      <c r="GO13" s="115"/>
      <c r="GP13" s="115"/>
      <c r="GQ13" s="115"/>
      <c r="GR13" s="115"/>
      <c r="GS13" s="115"/>
      <c r="GT13" s="115"/>
      <c r="GU13" s="115"/>
      <c r="GV13" s="115"/>
      <c r="GW13" s="115"/>
      <c r="GX13" s="115"/>
      <c r="GY13" s="115"/>
      <c r="GZ13" s="115"/>
      <c r="HA13" s="115"/>
      <c r="HB13" s="115"/>
      <c r="HC13" s="115"/>
      <c r="HD13" s="115"/>
      <c r="HE13" s="115"/>
      <c r="HF13" s="115"/>
      <c r="HG13" s="115"/>
      <c r="HH13" s="115"/>
      <c r="HI13" s="115"/>
      <c r="HJ13" s="115"/>
      <c r="HK13" s="115"/>
      <c r="HL13" s="115"/>
      <c r="HM13" s="115"/>
      <c r="HN13" s="115"/>
      <c r="HO13" s="115"/>
      <c r="HP13" s="115"/>
      <c r="HQ13" s="115"/>
      <c r="HR13" s="115"/>
      <c r="HS13" s="115"/>
      <c r="HT13" s="115"/>
      <c r="HU13" s="115"/>
      <c r="HV13" s="115"/>
      <c r="HW13" s="115"/>
      <c r="HX13" s="115"/>
      <c r="HY13" s="115"/>
      <c r="HZ13" s="115"/>
      <c r="IA13" s="115"/>
      <c r="IB13" s="115"/>
      <c r="IC13" s="115"/>
      <c r="ID13" s="115"/>
      <c r="IE13" s="115"/>
      <c r="IF13" s="115"/>
      <c r="IG13" s="115"/>
      <c r="IH13" s="115"/>
    </row>
    <row r="14" customHeight="1" spans="1:242">
      <c r="A14" s="67" t="s">
        <v>482</v>
      </c>
      <c r="B14" s="107">
        <v>531.61</v>
      </c>
      <c r="C14" s="44" t="s">
        <v>483</v>
      </c>
      <c r="D14" s="108">
        <v>668.61</v>
      </c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115"/>
      <c r="EV14" s="115"/>
      <c r="EW14" s="115"/>
      <c r="EX14" s="115"/>
      <c r="EY14" s="115"/>
      <c r="EZ14" s="115"/>
      <c r="FA14" s="115"/>
      <c r="FB14" s="115"/>
      <c r="FC14" s="115"/>
      <c r="FD14" s="115"/>
      <c r="FE14" s="115"/>
      <c r="FF14" s="115"/>
      <c r="FG14" s="115"/>
      <c r="FH14" s="115"/>
      <c r="FI14" s="115"/>
      <c r="FJ14" s="115"/>
      <c r="FK14" s="115"/>
      <c r="FL14" s="115"/>
      <c r="FM14" s="115"/>
      <c r="FN14" s="115"/>
      <c r="FO14" s="115"/>
      <c r="FP14" s="115"/>
      <c r="FQ14" s="115"/>
      <c r="FR14" s="115"/>
      <c r="FS14" s="115"/>
      <c r="FT14" s="115"/>
      <c r="FU14" s="115"/>
      <c r="FV14" s="115"/>
      <c r="FW14" s="115"/>
      <c r="FX14" s="115"/>
      <c r="FY14" s="115"/>
      <c r="FZ14" s="115"/>
      <c r="GA14" s="115"/>
      <c r="GB14" s="115"/>
      <c r="GC14" s="115"/>
      <c r="GD14" s="115"/>
      <c r="GE14" s="115"/>
      <c r="GF14" s="115"/>
      <c r="GG14" s="115"/>
      <c r="GH14" s="115"/>
      <c r="GI14" s="115"/>
      <c r="GJ14" s="115"/>
      <c r="GK14" s="115"/>
      <c r="GL14" s="115"/>
      <c r="GM14" s="115"/>
      <c r="GN14" s="115"/>
      <c r="GO14" s="115"/>
      <c r="GP14" s="115"/>
      <c r="GQ14" s="115"/>
      <c r="GR14" s="115"/>
      <c r="GS14" s="115"/>
      <c r="GT14" s="115"/>
      <c r="GU14" s="115"/>
      <c r="GV14" s="115"/>
      <c r="GW14" s="115"/>
      <c r="GX14" s="115"/>
      <c r="GY14" s="115"/>
      <c r="GZ14" s="115"/>
      <c r="HA14" s="115"/>
      <c r="HB14" s="115"/>
      <c r="HC14" s="115"/>
      <c r="HD14" s="115"/>
      <c r="HE14" s="115"/>
      <c r="HF14" s="115"/>
      <c r="HG14" s="115"/>
      <c r="HH14" s="115"/>
      <c r="HI14" s="115"/>
      <c r="HJ14" s="115"/>
      <c r="HK14" s="115"/>
      <c r="HL14" s="115"/>
      <c r="HM14" s="115"/>
      <c r="HN14" s="115"/>
      <c r="HO14" s="115"/>
      <c r="HP14" s="115"/>
      <c r="HQ14" s="115"/>
      <c r="HR14" s="115"/>
      <c r="HS14" s="115"/>
      <c r="HT14" s="115"/>
      <c r="HU14" s="115"/>
      <c r="HV14" s="115"/>
      <c r="HW14" s="115"/>
      <c r="HX14" s="115"/>
      <c r="HY14" s="115"/>
      <c r="HZ14" s="115"/>
      <c r="IA14" s="115"/>
      <c r="IB14" s="115"/>
      <c r="IC14" s="115"/>
      <c r="ID14" s="115"/>
      <c r="IE14" s="115"/>
      <c r="IF14" s="115"/>
      <c r="IG14" s="115"/>
      <c r="IH14" s="115"/>
    </row>
    <row r="15" customHeight="1" spans="1:242">
      <c r="A15" s="103" t="s">
        <v>484</v>
      </c>
      <c r="B15" s="109"/>
      <c r="C15" s="110" t="s">
        <v>485</v>
      </c>
      <c r="D15" s="111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115"/>
      <c r="EV15" s="115"/>
      <c r="EW15" s="115"/>
      <c r="EX15" s="115"/>
      <c r="EY15" s="115"/>
      <c r="EZ15" s="115"/>
      <c r="FA15" s="115"/>
      <c r="FB15" s="115"/>
      <c r="FC15" s="115"/>
      <c r="FD15" s="115"/>
      <c r="FE15" s="115"/>
      <c r="FF15" s="115"/>
      <c r="FG15" s="115"/>
      <c r="FH15" s="115"/>
      <c r="FI15" s="115"/>
      <c r="FJ15" s="115"/>
      <c r="FK15" s="115"/>
      <c r="FL15" s="115"/>
      <c r="FM15" s="115"/>
      <c r="FN15" s="115"/>
      <c r="FO15" s="115"/>
      <c r="FP15" s="115"/>
      <c r="FQ15" s="115"/>
      <c r="FR15" s="115"/>
      <c r="FS15" s="115"/>
      <c r="FT15" s="115"/>
      <c r="FU15" s="115"/>
      <c r="FV15" s="115"/>
      <c r="FW15" s="115"/>
      <c r="FX15" s="115"/>
      <c r="FY15" s="115"/>
      <c r="FZ15" s="115"/>
      <c r="GA15" s="115"/>
      <c r="GB15" s="115"/>
      <c r="GC15" s="115"/>
      <c r="GD15" s="115"/>
      <c r="GE15" s="115"/>
      <c r="GF15" s="115"/>
      <c r="GG15" s="115"/>
      <c r="GH15" s="115"/>
      <c r="GI15" s="115"/>
      <c r="GJ15" s="115"/>
      <c r="GK15" s="115"/>
      <c r="GL15" s="115"/>
      <c r="GM15" s="115"/>
      <c r="GN15" s="115"/>
      <c r="GO15" s="115"/>
      <c r="GP15" s="115"/>
      <c r="GQ15" s="115"/>
      <c r="GR15" s="115"/>
      <c r="GS15" s="115"/>
      <c r="GT15" s="115"/>
      <c r="GU15" s="115"/>
      <c r="GV15" s="115"/>
      <c r="GW15" s="115"/>
      <c r="GX15" s="115"/>
      <c r="GY15" s="115"/>
      <c r="GZ15" s="115"/>
      <c r="HA15" s="115"/>
      <c r="HB15" s="115"/>
      <c r="HC15" s="115"/>
      <c r="HD15" s="115"/>
      <c r="HE15" s="115"/>
      <c r="HF15" s="115"/>
      <c r="HG15" s="115"/>
      <c r="HH15" s="115"/>
      <c r="HI15" s="115"/>
      <c r="HJ15" s="115"/>
      <c r="HK15" s="115"/>
      <c r="HL15" s="115"/>
      <c r="HM15" s="115"/>
      <c r="HN15" s="115"/>
      <c r="HO15" s="115"/>
      <c r="HP15" s="115"/>
      <c r="HQ15" s="115"/>
      <c r="HR15" s="115"/>
      <c r="HS15" s="115"/>
      <c r="HT15" s="115"/>
      <c r="HU15" s="115"/>
      <c r="HV15" s="115"/>
      <c r="HW15" s="115"/>
      <c r="HX15" s="115"/>
      <c r="HY15" s="115"/>
      <c r="HZ15" s="115"/>
      <c r="IA15" s="115"/>
      <c r="IB15" s="115"/>
      <c r="IC15" s="115"/>
      <c r="ID15" s="115"/>
      <c r="IE15" s="115"/>
      <c r="IF15" s="115"/>
      <c r="IG15" s="115"/>
      <c r="IH15" s="115"/>
    </row>
    <row r="16" customHeight="1" spans="1:242">
      <c r="A16" s="112" t="s">
        <v>486</v>
      </c>
      <c r="B16" s="68">
        <v>137</v>
      </c>
      <c r="C16" s="113"/>
      <c r="D16" s="111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115"/>
      <c r="EV16" s="115"/>
      <c r="EW16" s="115"/>
      <c r="EX16" s="115"/>
      <c r="EY16" s="115"/>
      <c r="EZ16" s="115"/>
      <c r="FA16" s="115"/>
      <c r="FB16" s="115"/>
      <c r="FC16" s="115"/>
      <c r="FD16" s="115"/>
      <c r="FE16" s="115"/>
      <c r="FF16" s="115"/>
      <c r="FG16" s="115"/>
      <c r="FH16" s="115"/>
      <c r="FI16" s="115"/>
      <c r="FJ16" s="115"/>
      <c r="FK16" s="115"/>
      <c r="FL16" s="115"/>
      <c r="FM16" s="115"/>
      <c r="FN16" s="115"/>
      <c r="FO16" s="115"/>
      <c r="FP16" s="115"/>
      <c r="FQ16" s="115"/>
      <c r="FR16" s="115"/>
      <c r="FS16" s="115"/>
      <c r="FT16" s="115"/>
      <c r="FU16" s="115"/>
      <c r="FV16" s="115"/>
      <c r="FW16" s="115"/>
      <c r="FX16" s="115"/>
      <c r="FY16" s="115"/>
      <c r="FZ16" s="115"/>
      <c r="GA16" s="115"/>
      <c r="GB16" s="115"/>
      <c r="GC16" s="115"/>
      <c r="GD16" s="115"/>
      <c r="GE16" s="115"/>
      <c r="GF16" s="115"/>
      <c r="GG16" s="115"/>
      <c r="GH16" s="115"/>
      <c r="GI16" s="115"/>
      <c r="GJ16" s="115"/>
      <c r="GK16" s="115"/>
      <c r="GL16" s="115"/>
      <c r="GM16" s="115"/>
      <c r="GN16" s="115"/>
      <c r="GO16" s="115"/>
      <c r="GP16" s="115"/>
      <c r="GQ16" s="115"/>
      <c r="GR16" s="115"/>
      <c r="GS16" s="115"/>
      <c r="GT16" s="115"/>
      <c r="GU16" s="115"/>
      <c r="GV16" s="115"/>
      <c r="GW16" s="115"/>
      <c r="GX16" s="115"/>
      <c r="GY16" s="115"/>
      <c r="GZ16" s="115"/>
      <c r="HA16" s="115"/>
      <c r="HB16" s="115"/>
      <c r="HC16" s="115"/>
      <c r="HD16" s="115"/>
      <c r="HE16" s="115"/>
      <c r="HF16" s="115"/>
      <c r="HG16" s="115"/>
      <c r="HH16" s="115"/>
      <c r="HI16" s="115"/>
      <c r="HJ16" s="115"/>
      <c r="HK16" s="115"/>
      <c r="HL16" s="115"/>
      <c r="HM16" s="115"/>
      <c r="HN16" s="115"/>
      <c r="HO16" s="115"/>
      <c r="HP16" s="115"/>
      <c r="HQ16" s="115"/>
      <c r="HR16" s="115"/>
      <c r="HS16" s="115"/>
      <c r="HT16" s="115"/>
      <c r="HU16" s="115"/>
      <c r="HV16" s="115"/>
      <c r="HW16" s="115"/>
      <c r="HX16" s="115"/>
      <c r="HY16" s="115"/>
      <c r="HZ16" s="115"/>
      <c r="IA16" s="115"/>
      <c r="IB16" s="115"/>
      <c r="IC16" s="115"/>
      <c r="ID16" s="115"/>
      <c r="IE16" s="115"/>
      <c r="IF16" s="115"/>
      <c r="IG16" s="115"/>
      <c r="IH16" s="115"/>
    </row>
    <row r="17" customHeight="1" spans="1:4">
      <c r="A17" s="114" t="s">
        <v>487</v>
      </c>
      <c r="B17" s="108">
        <v>668.61</v>
      </c>
      <c r="C17" s="79" t="s">
        <v>488</v>
      </c>
      <c r="D17" s="108">
        <v>668.61</v>
      </c>
    </row>
    <row r="24" customHeight="1" spans="3:3">
      <c r="C24" s="52"/>
    </row>
  </sheetData>
  <mergeCells count="2">
    <mergeCell ref="A5:B5"/>
    <mergeCell ref="C5:D5"/>
  </mergeCells>
  <printOptions horizontalCentered="1"/>
  <pageMargins left="0" right="0" top="0.984027777777778" bottom="0" header="1.33819444444444" footer="0.499999992490753"/>
  <pageSetup paperSize="9" orientation="landscape" horizontalDpi="600" vertic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L29"/>
  <sheetViews>
    <sheetView showGridLines="0" showZeros="0" zoomScaleSheetLayoutView="60" workbookViewId="0">
      <pane ySplit="6" topLeftCell="A7" activePane="bottomLeft" state="frozen"/>
      <selection/>
      <selection pane="bottomLeft" activeCell="P9" sqref="P9"/>
    </sheetView>
  </sheetViews>
  <sheetFormatPr defaultColWidth="6.875" defaultRowHeight="12.75" customHeight="1"/>
  <cols>
    <col min="1" max="1" width="10.7" style="51" customWidth="1"/>
    <col min="2" max="2" width="34.875" style="51" customWidth="1"/>
    <col min="3" max="3" width="10.1166666666667" style="52" customWidth="1"/>
    <col min="4" max="4" width="10.8583333333333" style="51" customWidth="1"/>
    <col min="5" max="5" width="12.675" style="51" customWidth="1"/>
    <col min="6" max="6" width="10.9" style="51" customWidth="1"/>
    <col min="7" max="7" width="10.75" style="51" customWidth="1"/>
    <col min="8" max="8" width="12.625" style="51" customWidth="1"/>
    <col min="9" max="9" width="12.3" style="51" customWidth="1"/>
    <col min="10" max="10" width="10.1666666666667" style="51" customWidth="1"/>
    <col min="11" max="11" width="7.75" style="51" customWidth="1"/>
    <col min="12" max="12" width="10.3333333333333" style="51" customWidth="1"/>
    <col min="13" max="16384" width="6.875" style="51"/>
  </cols>
  <sheetData>
    <row r="1" ht="20.1" customHeight="1" spans="1:12">
      <c r="A1" s="53" t="s">
        <v>489</v>
      </c>
      <c r="L1" s="85"/>
    </row>
    <row r="2" ht="38" customHeight="1" spans="1:12">
      <c r="A2" s="75" t="s">
        <v>490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</row>
    <row r="3" ht="9" customHeight="1" spans="1:12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</row>
    <row r="4" ht="20.1" customHeight="1" spans="1:12">
      <c r="A4" s="77"/>
      <c r="B4" s="77"/>
      <c r="C4" s="77"/>
      <c r="D4" s="77"/>
      <c r="E4" s="77"/>
      <c r="F4" s="77"/>
      <c r="G4" s="77"/>
      <c r="H4" s="77"/>
      <c r="I4" s="77"/>
      <c r="J4" s="77"/>
      <c r="K4" s="77"/>
      <c r="L4" s="86" t="s">
        <v>313</v>
      </c>
    </row>
    <row r="5" ht="24" customHeight="1" spans="1:12">
      <c r="A5" s="67" t="s">
        <v>491</v>
      </c>
      <c r="B5" s="67"/>
      <c r="C5" s="44" t="s">
        <v>318</v>
      </c>
      <c r="D5" s="44" t="s">
        <v>486</v>
      </c>
      <c r="E5" s="44" t="s">
        <v>476</v>
      </c>
      <c r="F5" s="44" t="s">
        <v>477</v>
      </c>
      <c r="G5" s="44" t="s">
        <v>478</v>
      </c>
      <c r="H5" s="44" t="s">
        <v>479</v>
      </c>
      <c r="I5" s="44"/>
      <c r="J5" s="44" t="s">
        <v>480</v>
      </c>
      <c r="K5" s="44" t="s">
        <v>481</v>
      </c>
      <c r="L5" s="44" t="s">
        <v>484</v>
      </c>
    </row>
    <row r="6" ht="38" customHeight="1" spans="1:12">
      <c r="A6" s="78" t="s">
        <v>340</v>
      </c>
      <c r="B6" s="79" t="s">
        <v>341</v>
      </c>
      <c r="C6" s="44"/>
      <c r="D6" s="44"/>
      <c r="E6" s="44"/>
      <c r="F6" s="44"/>
      <c r="G6" s="44"/>
      <c r="H6" s="44" t="s">
        <v>492</v>
      </c>
      <c r="I6" s="44" t="s">
        <v>493</v>
      </c>
      <c r="J6" s="44"/>
      <c r="K6" s="44"/>
      <c r="L6" s="44"/>
    </row>
    <row r="7" ht="20.1" customHeight="1" spans="1:12">
      <c r="A7" s="80"/>
      <c r="B7" s="81" t="s">
        <v>318</v>
      </c>
      <c r="C7" s="68">
        <v>668.61</v>
      </c>
      <c r="D7" s="68">
        <v>137</v>
      </c>
      <c r="E7" s="68">
        <v>531.61</v>
      </c>
      <c r="F7" s="69"/>
      <c r="G7" s="69"/>
      <c r="H7" s="69"/>
      <c r="I7" s="69"/>
      <c r="J7" s="69"/>
      <c r="K7" s="69"/>
      <c r="L7" s="69"/>
    </row>
    <row r="8" ht="20.1" customHeight="1" spans="1:12">
      <c r="A8" s="82" t="s">
        <v>345</v>
      </c>
      <c r="B8" s="83" t="s">
        <v>325</v>
      </c>
      <c r="C8" s="68">
        <v>164.78</v>
      </c>
      <c r="D8" s="68"/>
      <c r="E8" s="68">
        <v>164.78</v>
      </c>
      <c r="F8" s="69"/>
      <c r="G8" s="69"/>
      <c r="H8" s="69"/>
      <c r="I8" s="69"/>
      <c r="J8" s="69"/>
      <c r="K8" s="69"/>
      <c r="L8" s="69"/>
    </row>
    <row r="9" ht="20.1" customHeight="1" spans="1:12">
      <c r="A9" s="80" t="s">
        <v>346</v>
      </c>
      <c r="B9" s="84" t="s">
        <v>347</v>
      </c>
      <c r="C9" s="69">
        <v>164.78</v>
      </c>
      <c r="D9" s="69"/>
      <c r="E9" s="69">
        <v>164.78</v>
      </c>
      <c r="F9" s="69"/>
      <c r="G9" s="69"/>
      <c r="H9" s="69"/>
      <c r="I9" s="69"/>
      <c r="J9" s="69"/>
      <c r="K9" s="69"/>
      <c r="L9" s="69"/>
    </row>
    <row r="10" ht="20.1" customHeight="1" spans="1:12">
      <c r="A10" s="80" t="s">
        <v>348</v>
      </c>
      <c r="B10" s="84" t="s">
        <v>349</v>
      </c>
      <c r="C10" s="69">
        <v>164.78</v>
      </c>
      <c r="D10" s="69"/>
      <c r="E10" s="69">
        <v>164.78</v>
      </c>
      <c r="F10" s="69"/>
      <c r="G10" s="69"/>
      <c r="H10" s="69"/>
      <c r="I10" s="69"/>
      <c r="J10" s="69"/>
      <c r="K10" s="69"/>
      <c r="L10" s="69"/>
    </row>
    <row r="11" ht="20.1" customHeight="1" spans="1:12">
      <c r="A11" s="82" t="s">
        <v>350</v>
      </c>
      <c r="B11" s="83" t="s">
        <v>327</v>
      </c>
      <c r="C11" s="68">
        <v>35.29</v>
      </c>
      <c r="D11" s="69"/>
      <c r="E11" s="68">
        <v>35.29</v>
      </c>
      <c r="F11" s="69"/>
      <c r="G11" s="69"/>
      <c r="H11" s="69"/>
      <c r="I11" s="69"/>
      <c r="J11" s="69"/>
      <c r="K11" s="69"/>
      <c r="L11" s="69"/>
    </row>
    <row r="12" ht="20.1" customHeight="1" spans="1:12">
      <c r="A12" s="80" t="s">
        <v>351</v>
      </c>
      <c r="B12" s="84" t="s">
        <v>352</v>
      </c>
      <c r="C12" s="69">
        <v>35.29</v>
      </c>
      <c r="D12" s="69"/>
      <c r="E12" s="69">
        <v>35.29</v>
      </c>
      <c r="F12" s="69"/>
      <c r="G12" s="69"/>
      <c r="H12" s="69"/>
      <c r="I12" s="69"/>
      <c r="J12" s="69"/>
      <c r="K12" s="69"/>
      <c r="L12" s="69"/>
    </row>
    <row r="13" ht="20.1" customHeight="1" spans="1:12">
      <c r="A13" s="80" t="s">
        <v>353</v>
      </c>
      <c r="B13" s="84" t="s">
        <v>354</v>
      </c>
      <c r="C13" s="69">
        <v>18.36</v>
      </c>
      <c r="D13" s="69"/>
      <c r="E13" s="69">
        <v>18.36</v>
      </c>
      <c r="F13" s="69"/>
      <c r="G13" s="69"/>
      <c r="H13" s="69"/>
      <c r="I13" s="69"/>
      <c r="J13" s="69"/>
      <c r="K13" s="69"/>
      <c r="L13" s="69"/>
    </row>
    <row r="14" ht="20.1" customHeight="1" spans="1:12">
      <c r="A14" s="80" t="s">
        <v>355</v>
      </c>
      <c r="B14" s="84" t="s">
        <v>356</v>
      </c>
      <c r="C14" s="69">
        <v>9.18</v>
      </c>
      <c r="D14" s="69"/>
      <c r="E14" s="69">
        <v>9.18</v>
      </c>
      <c r="F14" s="69"/>
      <c r="G14" s="69"/>
      <c r="H14" s="69"/>
      <c r="I14" s="69"/>
      <c r="J14" s="69"/>
      <c r="K14" s="69"/>
      <c r="L14" s="69"/>
    </row>
    <row r="15" ht="20.1" customHeight="1" spans="1:12">
      <c r="A15" s="80" t="s">
        <v>357</v>
      </c>
      <c r="B15" s="84" t="s">
        <v>358</v>
      </c>
      <c r="C15" s="69">
        <v>7.75</v>
      </c>
      <c r="D15" s="69"/>
      <c r="E15" s="69">
        <v>7.75</v>
      </c>
      <c r="F15" s="69"/>
      <c r="G15" s="69"/>
      <c r="H15" s="69"/>
      <c r="I15" s="69"/>
      <c r="J15" s="69"/>
      <c r="K15" s="69"/>
      <c r="L15" s="69"/>
    </row>
    <row r="16" ht="20.1" customHeight="1" spans="1:12">
      <c r="A16" s="82" t="s">
        <v>359</v>
      </c>
      <c r="B16" s="83" t="s">
        <v>329</v>
      </c>
      <c r="C16" s="68">
        <v>12.72</v>
      </c>
      <c r="D16" s="69"/>
      <c r="E16" s="68">
        <v>12.72</v>
      </c>
      <c r="F16" s="69"/>
      <c r="G16" s="69"/>
      <c r="H16" s="69"/>
      <c r="I16" s="69"/>
      <c r="J16" s="69"/>
      <c r="K16" s="69"/>
      <c r="L16" s="69"/>
    </row>
    <row r="17" ht="20.1" customHeight="1" spans="1:12">
      <c r="A17" s="80" t="s">
        <v>360</v>
      </c>
      <c r="B17" s="84" t="s">
        <v>361</v>
      </c>
      <c r="C17" s="69">
        <v>12.72</v>
      </c>
      <c r="D17" s="69"/>
      <c r="E17" s="69">
        <v>12.72</v>
      </c>
      <c r="F17" s="69"/>
      <c r="G17" s="69"/>
      <c r="H17" s="69"/>
      <c r="I17" s="69"/>
      <c r="J17" s="69"/>
      <c r="K17" s="69"/>
      <c r="L17" s="69"/>
    </row>
    <row r="18" ht="20.1" customHeight="1" spans="1:12">
      <c r="A18" s="80" t="s">
        <v>362</v>
      </c>
      <c r="B18" s="84" t="s">
        <v>363</v>
      </c>
      <c r="C18" s="69">
        <v>11.12</v>
      </c>
      <c r="D18" s="69"/>
      <c r="E18" s="69">
        <v>11.12</v>
      </c>
      <c r="F18" s="69"/>
      <c r="G18" s="69"/>
      <c r="H18" s="69"/>
      <c r="I18" s="69"/>
      <c r="J18" s="69"/>
      <c r="K18" s="69"/>
      <c r="L18" s="69"/>
    </row>
    <row r="19" ht="20.1" customHeight="1" spans="1:12">
      <c r="A19" s="80" t="s">
        <v>364</v>
      </c>
      <c r="B19" s="84" t="s">
        <v>365</v>
      </c>
      <c r="C19" s="69">
        <v>1.6</v>
      </c>
      <c r="D19" s="69"/>
      <c r="E19" s="69">
        <v>1.6</v>
      </c>
      <c r="F19" s="69"/>
      <c r="G19" s="69"/>
      <c r="H19" s="69"/>
      <c r="I19" s="69"/>
      <c r="J19" s="69"/>
      <c r="K19" s="69"/>
      <c r="L19" s="69"/>
    </row>
    <row r="20" ht="20.1" customHeight="1" spans="1:12">
      <c r="A20" s="82" t="s">
        <v>366</v>
      </c>
      <c r="B20" s="83" t="s">
        <v>331</v>
      </c>
      <c r="C20" s="68">
        <v>440.13</v>
      </c>
      <c r="D20" s="68">
        <v>137</v>
      </c>
      <c r="E20" s="68">
        <v>303.13</v>
      </c>
      <c r="F20" s="69"/>
      <c r="G20" s="69"/>
      <c r="H20" s="69"/>
      <c r="I20" s="69"/>
      <c r="J20" s="69"/>
      <c r="K20" s="69"/>
      <c r="L20" s="69"/>
    </row>
    <row r="21" ht="20.1" customHeight="1" spans="1:12">
      <c r="A21" s="80" t="s">
        <v>367</v>
      </c>
      <c r="B21" s="84" t="s">
        <v>368</v>
      </c>
      <c r="C21" s="69">
        <v>440.13</v>
      </c>
      <c r="D21" s="69">
        <v>137</v>
      </c>
      <c r="E21" s="69">
        <v>303.13</v>
      </c>
      <c r="F21" s="69"/>
      <c r="G21" s="69"/>
      <c r="H21" s="69"/>
      <c r="I21" s="69"/>
      <c r="J21" s="69"/>
      <c r="K21" s="69"/>
      <c r="L21" s="69"/>
    </row>
    <row r="22" ht="20.1" customHeight="1" spans="1:12">
      <c r="A22" s="73" t="s">
        <v>369</v>
      </c>
      <c r="B22" s="74" t="s">
        <v>370</v>
      </c>
      <c r="C22" s="69">
        <v>188.13</v>
      </c>
      <c r="D22" s="69"/>
      <c r="E22" s="69">
        <v>188.13</v>
      </c>
      <c r="F22" s="69"/>
      <c r="G22" s="69"/>
      <c r="H22" s="69"/>
      <c r="I22" s="69"/>
      <c r="J22" s="69"/>
      <c r="K22" s="69"/>
      <c r="L22" s="69"/>
    </row>
    <row r="23" ht="20.1" customHeight="1" spans="1:12">
      <c r="A23" s="73">
        <v>2130304</v>
      </c>
      <c r="B23" s="74" t="s">
        <v>371</v>
      </c>
      <c r="C23" s="69">
        <v>5</v>
      </c>
      <c r="D23" s="69"/>
      <c r="E23" s="69">
        <v>5</v>
      </c>
      <c r="F23" s="69"/>
      <c r="G23" s="69"/>
      <c r="H23" s="69"/>
      <c r="I23" s="69"/>
      <c r="J23" s="69"/>
      <c r="K23" s="69"/>
      <c r="L23" s="69"/>
    </row>
    <row r="24" ht="20.1" customHeight="1" spans="1:12">
      <c r="A24" s="73">
        <v>2130305</v>
      </c>
      <c r="B24" s="74" t="s">
        <v>372</v>
      </c>
      <c r="C24" s="69">
        <v>21</v>
      </c>
      <c r="D24" s="69"/>
      <c r="E24" s="69">
        <v>21</v>
      </c>
      <c r="F24" s="69"/>
      <c r="G24" s="69"/>
      <c r="H24" s="69"/>
      <c r="I24" s="69"/>
      <c r="J24" s="69"/>
      <c r="K24" s="69"/>
      <c r="L24" s="69"/>
    </row>
    <row r="25" ht="20.1" customHeight="1" spans="1:12">
      <c r="A25" s="73" t="s">
        <v>373</v>
      </c>
      <c r="B25" s="74" t="s">
        <v>374</v>
      </c>
      <c r="C25" s="69">
        <v>20</v>
      </c>
      <c r="D25" s="69"/>
      <c r="E25" s="69">
        <v>20</v>
      </c>
      <c r="F25" s="69"/>
      <c r="G25" s="69"/>
      <c r="H25" s="69"/>
      <c r="I25" s="69"/>
      <c r="J25" s="69"/>
      <c r="K25" s="69"/>
      <c r="L25" s="69"/>
    </row>
    <row r="26" ht="20.1" customHeight="1" spans="1:12">
      <c r="A26" s="73" t="s">
        <v>375</v>
      </c>
      <c r="B26" s="74" t="s">
        <v>376</v>
      </c>
      <c r="C26" s="69">
        <v>206</v>
      </c>
      <c r="D26" s="69">
        <v>137</v>
      </c>
      <c r="E26" s="69">
        <v>69</v>
      </c>
      <c r="F26" s="69"/>
      <c r="G26" s="69"/>
      <c r="H26" s="69"/>
      <c r="I26" s="69"/>
      <c r="J26" s="69"/>
      <c r="K26" s="69"/>
      <c r="L26" s="69"/>
    </row>
    <row r="27" ht="20.1" customHeight="1" spans="1:12">
      <c r="A27" s="82" t="s">
        <v>377</v>
      </c>
      <c r="B27" s="83" t="s">
        <v>332</v>
      </c>
      <c r="C27" s="68">
        <v>15.69</v>
      </c>
      <c r="D27" s="69"/>
      <c r="E27" s="68">
        <v>15.69</v>
      </c>
      <c r="F27" s="69"/>
      <c r="G27" s="69"/>
      <c r="H27" s="69"/>
      <c r="I27" s="69"/>
      <c r="J27" s="69"/>
      <c r="K27" s="69"/>
      <c r="L27" s="69"/>
    </row>
    <row r="28" ht="20.1" customHeight="1" spans="1:12">
      <c r="A28" s="80" t="s">
        <v>378</v>
      </c>
      <c r="B28" s="84" t="s">
        <v>379</v>
      </c>
      <c r="C28" s="69">
        <v>15.69</v>
      </c>
      <c r="D28" s="69"/>
      <c r="E28" s="69">
        <v>15.69</v>
      </c>
      <c r="F28" s="69"/>
      <c r="G28" s="69"/>
      <c r="H28" s="69"/>
      <c r="I28" s="69"/>
      <c r="J28" s="69"/>
      <c r="K28" s="69"/>
      <c r="L28" s="69"/>
    </row>
    <row r="29" ht="20.1" customHeight="1" spans="1:12">
      <c r="A29" s="80" t="s">
        <v>380</v>
      </c>
      <c r="B29" s="84" t="s">
        <v>381</v>
      </c>
      <c r="C29" s="69">
        <v>15.69</v>
      </c>
      <c r="D29" s="69"/>
      <c r="E29" s="69">
        <v>15.69</v>
      </c>
      <c r="F29" s="69"/>
      <c r="G29" s="69"/>
      <c r="H29" s="69"/>
      <c r="I29" s="69"/>
      <c r="J29" s="69"/>
      <c r="K29" s="69"/>
      <c r="L29" s="69"/>
    </row>
  </sheetData>
  <mergeCells count="10">
    <mergeCell ref="A5:B5"/>
    <mergeCell ref="H5:I5"/>
    <mergeCell ref="C5:C6"/>
    <mergeCell ref="D5:D6"/>
    <mergeCell ref="E5:E6"/>
    <mergeCell ref="F5:F6"/>
    <mergeCell ref="G5:G6"/>
    <mergeCell ref="J5:J6"/>
    <mergeCell ref="K5:K6"/>
    <mergeCell ref="L5:L6"/>
  </mergeCells>
  <printOptions horizontalCentered="1"/>
  <pageMargins left="0" right="0" top="0.708333333333333" bottom="0.432638888888889" header="0.5" footer="0.236111111111111"/>
  <pageSetup paperSize="9" scale="83" orientation="landscape" horizontalDpi="600" verticalDpi="6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pageSetUpPr fitToPage="1"/>
  </sheetPr>
  <dimension ref="A1:H28"/>
  <sheetViews>
    <sheetView showGridLines="0" showZeros="0" zoomScaleSheetLayoutView="60" workbookViewId="0">
      <pane ySplit="5" topLeftCell="A6" activePane="bottomLeft" state="frozen"/>
      <selection/>
      <selection pane="bottomLeft" activeCell="F21" sqref="F21"/>
    </sheetView>
  </sheetViews>
  <sheetFormatPr defaultColWidth="6.875" defaultRowHeight="12.75" customHeight="1" outlineLevelCol="7"/>
  <cols>
    <col min="1" max="1" width="12.25" style="50" customWidth="1"/>
    <col min="2" max="2" width="38.8" style="50" customWidth="1"/>
    <col min="3" max="3" width="11.75" style="51" customWidth="1"/>
    <col min="4" max="5" width="11.75" style="52" customWidth="1"/>
    <col min="6" max="6" width="18" style="51" customWidth="1"/>
    <col min="7" max="7" width="19.5" style="51" customWidth="1"/>
    <col min="8" max="8" width="23.3333333333333" style="51" customWidth="1"/>
    <col min="9" max="16384" width="6.875" style="51"/>
  </cols>
  <sheetData>
    <row r="1" ht="20.1" customHeight="1" spans="1:2">
      <c r="A1" s="53" t="s">
        <v>494</v>
      </c>
      <c r="B1" s="54"/>
    </row>
    <row r="2" ht="36" customHeight="1" spans="1:8">
      <c r="A2" s="55" t="s">
        <v>495</v>
      </c>
      <c r="B2" s="55"/>
      <c r="C2" s="55"/>
      <c r="D2" s="55"/>
      <c r="E2" s="55"/>
      <c r="F2" s="55"/>
      <c r="G2" s="55"/>
      <c r="H2" s="55"/>
    </row>
    <row r="3" ht="8" customHeight="1" spans="1:8">
      <c r="A3" s="56"/>
      <c r="B3" s="57"/>
      <c r="C3" s="58"/>
      <c r="D3" s="59"/>
      <c r="E3" s="59"/>
      <c r="F3" s="58"/>
      <c r="G3" s="58"/>
      <c r="H3" s="60"/>
    </row>
    <row r="4" ht="22" customHeight="1" spans="1:8">
      <c r="A4" s="61"/>
      <c r="B4" s="62"/>
      <c r="C4" s="63"/>
      <c r="D4" s="64"/>
      <c r="E4" s="64"/>
      <c r="F4" s="63"/>
      <c r="G4" s="63"/>
      <c r="H4" s="65" t="s">
        <v>313</v>
      </c>
    </row>
    <row r="5" ht="26" customHeight="1" spans="1:8">
      <c r="A5" s="44" t="s">
        <v>340</v>
      </c>
      <c r="B5" s="44" t="s">
        <v>341</v>
      </c>
      <c r="C5" s="44" t="s">
        <v>318</v>
      </c>
      <c r="D5" s="44" t="s">
        <v>343</v>
      </c>
      <c r="E5" s="44" t="s">
        <v>344</v>
      </c>
      <c r="F5" s="44" t="s">
        <v>496</v>
      </c>
      <c r="G5" s="44" t="s">
        <v>497</v>
      </c>
      <c r="H5" s="44" t="s">
        <v>498</v>
      </c>
    </row>
    <row r="6" ht="23" customHeight="1" spans="1:8">
      <c r="A6" s="66"/>
      <c r="B6" s="67" t="s">
        <v>318</v>
      </c>
      <c r="C6" s="68">
        <v>668.61</v>
      </c>
      <c r="D6" s="68">
        <v>251.83</v>
      </c>
      <c r="E6" s="68">
        <v>416.78</v>
      </c>
      <c r="F6" s="69"/>
      <c r="G6" s="69"/>
      <c r="H6" s="69"/>
    </row>
    <row r="7" ht="23" customHeight="1" spans="1:8">
      <c r="A7" s="70" t="s">
        <v>345</v>
      </c>
      <c r="B7" s="71" t="s">
        <v>325</v>
      </c>
      <c r="C7" s="68">
        <v>164.78</v>
      </c>
      <c r="D7" s="68"/>
      <c r="E7" s="68">
        <v>164.78</v>
      </c>
      <c r="F7" s="69"/>
      <c r="G7" s="69"/>
      <c r="H7" s="69"/>
    </row>
    <row r="8" ht="23" customHeight="1" spans="1:8">
      <c r="A8" s="66" t="s">
        <v>346</v>
      </c>
      <c r="B8" s="71" t="s">
        <v>347</v>
      </c>
      <c r="C8" s="69">
        <v>164.78</v>
      </c>
      <c r="D8" s="69"/>
      <c r="E8" s="69">
        <v>164.78</v>
      </c>
      <c r="F8" s="69"/>
      <c r="G8" s="69"/>
      <c r="H8" s="69"/>
    </row>
    <row r="9" ht="23" customHeight="1" spans="1:8">
      <c r="A9" s="66" t="s">
        <v>348</v>
      </c>
      <c r="B9" s="71" t="s">
        <v>349</v>
      </c>
      <c r="C9" s="69">
        <v>164.78</v>
      </c>
      <c r="D9" s="69"/>
      <c r="E9" s="69">
        <v>164.78</v>
      </c>
      <c r="F9" s="69"/>
      <c r="G9" s="69"/>
      <c r="H9" s="69"/>
    </row>
    <row r="10" ht="23" customHeight="1" spans="1:8">
      <c r="A10" s="70" t="s">
        <v>350</v>
      </c>
      <c r="B10" s="71" t="s">
        <v>327</v>
      </c>
      <c r="C10" s="68">
        <v>35.29</v>
      </c>
      <c r="D10" s="68">
        <v>35.29</v>
      </c>
      <c r="E10" s="69"/>
      <c r="F10" s="69"/>
      <c r="G10" s="69"/>
      <c r="H10" s="69"/>
    </row>
    <row r="11" ht="23" customHeight="1" spans="1:8">
      <c r="A11" s="66" t="s">
        <v>351</v>
      </c>
      <c r="B11" s="72" t="s">
        <v>352</v>
      </c>
      <c r="C11" s="69">
        <v>35.29</v>
      </c>
      <c r="D11" s="69">
        <v>35.29</v>
      </c>
      <c r="E11" s="69"/>
      <c r="F11" s="69"/>
      <c r="G11" s="69"/>
      <c r="H11" s="69"/>
    </row>
    <row r="12" ht="23" customHeight="1" spans="1:8">
      <c r="A12" s="66" t="s">
        <v>353</v>
      </c>
      <c r="B12" s="72" t="s">
        <v>354</v>
      </c>
      <c r="C12" s="69">
        <v>18.36</v>
      </c>
      <c r="D12" s="69">
        <v>18.36</v>
      </c>
      <c r="E12" s="69"/>
      <c r="F12" s="69"/>
      <c r="G12" s="69"/>
      <c r="H12" s="69"/>
    </row>
    <row r="13" ht="23" customHeight="1" spans="1:8">
      <c r="A13" s="66" t="s">
        <v>355</v>
      </c>
      <c r="B13" s="72" t="s">
        <v>356</v>
      </c>
      <c r="C13" s="69">
        <v>9.18</v>
      </c>
      <c r="D13" s="69">
        <v>9.18</v>
      </c>
      <c r="E13" s="69"/>
      <c r="F13" s="69"/>
      <c r="G13" s="69"/>
      <c r="H13" s="69"/>
    </row>
    <row r="14" ht="23" customHeight="1" spans="1:8">
      <c r="A14" s="66" t="s">
        <v>357</v>
      </c>
      <c r="B14" s="72" t="s">
        <v>358</v>
      </c>
      <c r="C14" s="69">
        <v>7.75</v>
      </c>
      <c r="D14" s="69">
        <v>7.75</v>
      </c>
      <c r="E14" s="69"/>
      <c r="F14" s="69"/>
      <c r="G14" s="69"/>
      <c r="H14" s="69"/>
    </row>
    <row r="15" ht="23" customHeight="1" spans="1:8">
      <c r="A15" s="70" t="s">
        <v>359</v>
      </c>
      <c r="B15" s="71" t="s">
        <v>329</v>
      </c>
      <c r="C15" s="68">
        <v>12.72</v>
      </c>
      <c r="D15" s="68">
        <v>12.72</v>
      </c>
      <c r="E15" s="69"/>
      <c r="F15" s="69"/>
      <c r="G15" s="69"/>
      <c r="H15" s="69"/>
    </row>
    <row r="16" ht="23" customHeight="1" spans="1:8">
      <c r="A16" s="66" t="s">
        <v>360</v>
      </c>
      <c r="B16" s="72" t="s">
        <v>361</v>
      </c>
      <c r="C16" s="69">
        <v>12.72</v>
      </c>
      <c r="D16" s="69">
        <v>12.72</v>
      </c>
      <c r="E16" s="69"/>
      <c r="F16" s="69"/>
      <c r="G16" s="69"/>
      <c r="H16" s="69"/>
    </row>
    <row r="17" ht="23" customHeight="1" spans="1:8">
      <c r="A17" s="66" t="s">
        <v>362</v>
      </c>
      <c r="B17" s="72" t="s">
        <v>363</v>
      </c>
      <c r="C17" s="69">
        <v>11.12</v>
      </c>
      <c r="D17" s="69">
        <v>11.12</v>
      </c>
      <c r="E17" s="69"/>
      <c r="F17" s="69"/>
      <c r="G17" s="69"/>
      <c r="H17" s="69"/>
    </row>
    <row r="18" ht="23" customHeight="1" spans="1:8">
      <c r="A18" s="66" t="s">
        <v>364</v>
      </c>
      <c r="B18" s="72" t="s">
        <v>365</v>
      </c>
      <c r="C18" s="69">
        <v>1.6</v>
      </c>
      <c r="D18" s="69">
        <v>1.6</v>
      </c>
      <c r="E18" s="69"/>
      <c r="F18" s="69"/>
      <c r="G18" s="69"/>
      <c r="H18" s="69"/>
    </row>
    <row r="19" ht="23" customHeight="1" spans="1:8">
      <c r="A19" s="70" t="s">
        <v>366</v>
      </c>
      <c r="B19" s="71" t="s">
        <v>331</v>
      </c>
      <c r="C19" s="68">
        <v>440.13</v>
      </c>
      <c r="D19" s="68">
        <v>188.13</v>
      </c>
      <c r="E19" s="68">
        <v>252</v>
      </c>
      <c r="F19" s="69"/>
      <c r="G19" s="69"/>
      <c r="H19" s="69"/>
    </row>
    <row r="20" ht="23" customHeight="1" spans="1:8">
      <c r="A20" s="66" t="s">
        <v>367</v>
      </c>
      <c r="B20" s="72" t="s">
        <v>368</v>
      </c>
      <c r="C20" s="69">
        <v>440.13</v>
      </c>
      <c r="D20" s="69">
        <v>188.13</v>
      </c>
      <c r="E20" s="69">
        <v>252</v>
      </c>
      <c r="F20" s="69"/>
      <c r="G20" s="69"/>
      <c r="H20" s="69"/>
    </row>
    <row r="21" ht="23" customHeight="1" spans="1:8">
      <c r="A21" s="73" t="s">
        <v>369</v>
      </c>
      <c r="B21" s="74" t="s">
        <v>370</v>
      </c>
      <c r="C21" s="69">
        <v>188.13</v>
      </c>
      <c r="D21" s="69">
        <v>188.13</v>
      </c>
      <c r="E21" s="69"/>
      <c r="F21" s="69"/>
      <c r="G21" s="69"/>
      <c r="H21" s="69"/>
    </row>
    <row r="22" ht="23" customHeight="1" spans="1:8">
      <c r="A22" s="73">
        <v>2130304</v>
      </c>
      <c r="B22" s="74" t="s">
        <v>371</v>
      </c>
      <c r="C22" s="69">
        <v>5</v>
      </c>
      <c r="D22" s="69"/>
      <c r="E22" s="69">
        <v>5</v>
      </c>
      <c r="F22" s="69"/>
      <c r="G22" s="69"/>
      <c r="H22" s="69"/>
    </row>
    <row r="23" ht="23" customHeight="1" spans="1:8">
      <c r="A23" s="73">
        <v>2130305</v>
      </c>
      <c r="B23" s="74" t="s">
        <v>372</v>
      </c>
      <c r="C23" s="69">
        <v>21</v>
      </c>
      <c r="D23" s="69"/>
      <c r="E23" s="69">
        <v>21</v>
      </c>
      <c r="F23" s="69"/>
      <c r="G23" s="69"/>
      <c r="H23" s="69"/>
    </row>
    <row r="24" ht="23" customHeight="1" spans="1:8">
      <c r="A24" s="73" t="s">
        <v>373</v>
      </c>
      <c r="B24" s="74" t="s">
        <v>374</v>
      </c>
      <c r="C24" s="69">
        <v>20</v>
      </c>
      <c r="D24" s="69"/>
      <c r="E24" s="69">
        <v>20</v>
      </c>
      <c r="F24" s="69"/>
      <c r="G24" s="69"/>
      <c r="H24" s="69"/>
    </row>
    <row r="25" ht="23" customHeight="1" spans="1:8">
      <c r="A25" s="73" t="s">
        <v>375</v>
      </c>
      <c r="B25" s="74" t="s">
        <v>376</v>
      </c>
      <c r="C25" s="69">
        <v>206</v>
      </c>
      <c r="D25" s="69"/>
      <c r="E25" s="69">
        <v>206</v>
      </c>
      <c r="F25" s="69"/>
      <c r="G25" s="69"/>
      <c r="H25" s="69"/>
    </row>
    <row r="26" ht="23" customHeight="1" spans="1:8">
      <c r="A26" s="70" t="s">
        <v>377</v>
      </c>
      <c r="B26" s="71" t="s">
        <v>332</v>
      </c>
      <c r="C26" s="68">
        <v>15.69</v>
      </c>
      <c r="D26" s="68">
        <v>15.69</v>
      </c>
      <c r="E26" s="69"/>
      <c r="F26" s="69"/>
      <c r="G26" s="69"/>
      <c r="H26" s="69"/>
    </row>
    <row r="27" ht="23" customHeight="1" spans="1:8">
      <c r="A27" s="66" t="s">
        <v>378</v>
      </c>
      <c r="B27" s="72" t="s">
        <v>379</v>
      </c>
      <c r="C27" s="69">
        <v>15.69</v>
      </c>
      <c r="D27" s="69">
        <v>15.69</v>
      </c>
      <c r="E27" s="69"/>
      <c r="F27" s="69"/>
      <c r="G27" s="69"/>
      <c r="H27" s="69"/>
    </row>
    <row r="28" ht="23" customHeight="1" spans="1:8">
      <c r="A28" s="66" t="s">
        <v>380</v>
      </c>
      <c r="B28" s="72" t="s">
        <v>381</v>
      </c>
      <c r="C28" s="69">
        <v>15.69</v>
      </c>
      <c r="D28" s="69">
        <v>15.69</v>
      </c>
      <c r="E28" s="69"/>
      <c r="F28" s="69"/>
      <c r="G28" s="69"/>
      <c r="H28" s="69"/>
    </row>
  </sheetData>
  <mergeCells count="1">
    <mergeCell ref="A2:H2"/>
  </mergeCells>
  <printOptions horizontalCentered="1"/>
  <pageMargins left="0" right="0" top="0.354166666666667" bottom="0.354166666666667" header="0.196527777777778" footer="0.196527777777778"/>
  <pageSetup paperSize="9" scale="84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2018-2019对比表 </vt:lpstr>
      <vt:lpstr>1 财政拨款收支总表</vt:lpstr>
      <vt:lpstr>2 一般公共预算支出</vt:lpstr>
      <vt:lpstr>3 一般公共预算财政基本支出</vt:lpstr>
      <vt:lpstr>4 一般公用预算“三公”经费支出表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 部门整体绩效目标表 </vt:lpstr>
      <vt:lpstr>11 区级项目资金绩效目标表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洪福齐天</cp:lastModifiedBy>
  <dcterms:created xsi:type="dcterms:W3CDTF">2015-06-05T18:19:00Z</dcterms:created>
  <dcterms:modified xsi:type="dcterms:W3CDTF">2024-03-07T08:49:52Z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FD0E4F3D746040699D9F346A82171883</vt:lpwstr>
  </property>
  <property fmtid="{D5CDD505-2E9C-101B-9397-08002B2CF9AE}" pid="4" name="KSOReadingLayout">
    <vt:bool>true</vt:bool>
  </property>
</Properties>
</file>