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00" windowHeight="9555" tabRatio="913" firstSheet="4" activeTab="10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区级项目资金绩效目标表" sheetId="14" r:id="rId11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一般公共预算支出'!$A$1:$E$30</definedName>
    <definedName name="_xlnm.Print_Area" localSheetId="3">'3 一般公共预算财政基本支出'!$A$1:$E$37</definedName>
    <definedName name="_xlnm.Print_Area" localSheetId="4">'4 一般公用预算“三公”经费支出表'!$A$1:$L$8</definedName>
    <definedName name="_xlnm.Print_Area" localSheetId="5">'5 政府性基金预算支出表'!$A$1:$E$7</definedName>
    <definedName name="_xlnm.Print_Area" localSheetId="6">'6 部门收支总表'!$A$1:$D$22</definedName>
    <definedName name="_xlnm.Print_Area" localSheetId="7">'7 部门收入总表'!$A$1:$L$29</definedName>
    <definedName name="_xlnm.Print_Area" localSheetId="8">'8 部门支出总表'!$A$1:$H$28</definedName>
    <definedName name="_xlnm.Print_Area" localSheetId="9">'9 政府采购明细表'!$A$1:$K$9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<sst xmlns="http://schemas.openxmlformats.org/spreadsheetml/2006/main" count="2006" uniqueCount="639">
  <si>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</si>
  <si>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</si>
  <si>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</si>
  <si>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</si>
  <si>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</si>
  <si>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</si>
  <si>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</si>
  <si>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</si>
  <si>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</si>
  <si>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</si>
  <si>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</si>
  <si>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</si>
  <si>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</si>
  <si>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</si>
  <si>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</si>
  <si>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</si>
  <si>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</si>
  <si>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</si>
  <si>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</si>
  <si>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</si>
  <si>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</si>
  <si>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</si>
  <si>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</si>
  <si>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</si>
  <si>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</si>
  <si>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</si>
  <si>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</si>
  <si>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</si>
  <si>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</si>
  <si>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</si>
  <si>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</si>
  <si>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</si>
  <si>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</si>
  <si>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</si>
  <si>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</si>
  <si>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</si>
  <si>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</si>
  <si>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</si>
  <si>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</si>
  <si>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</si>
  <si>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</si>
  <si>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</si>
  <si>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</si>
  <si>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</si>
  <si>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</si>
  <si>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</si>
  <si>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</si>
  <si>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</si>
  <si>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</si>
  <si>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</si>
  <si>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</si>
  <si>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</si>
  <si>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</si>
  <si>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</si>
  <si>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</si>
  <si>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</si>
  <si>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</si>
  <si>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</si>
  <si>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</si>
  <si>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</si>
  <si>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</si>
  <si>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</si>
  <si>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</si>
  <si>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</si>
  <si>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</si>
  <si>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</si>
  <si>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</si>
  <si>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</si>
  <si>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</si>
  <si>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</si>
  <si>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</si>
  <si>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</si>
  <si>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</si>
  <si>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</si>
  <si>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</si>
  <si>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</si>
  <si>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</si>
  <si>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</si>
  <si>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</si>
  <si>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</si>
  <si>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</si>
  <si>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</si>
  <si>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</si>
  <si>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</si>
  <si>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</si>
  <si>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</si>
  <si>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</si>
  <si>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</si>
  <si>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</si>
  <si>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</si>
  <si>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</si>
  <si>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</si>
  <si>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</si>
  <si>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</si>
  <si>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</si>
  <si>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</si>
  <si>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</si>
  <si>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</si>
  <si>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</si>
  <si>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</si>
  <si>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</si>
  <si>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</si>
  <si>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</si>
  <si>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</si>
  <si>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</si>
  <si>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</si>
  <si>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</si>
  <si>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</si>
  <si>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</si>
  <si>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</si>
  <si>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</si>
  <si>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</si>
  <si>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</si>
  <si>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</si>
  <si>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</si>
  <si>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</si>
  <si>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</si>
  <si>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</si>
  <si>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</si>
  <si>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</si>
  <si>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</si>
  <si>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</si>
  <si>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</si>
  <si>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</si>
  <si>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</si>
  <si>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</si>
  <si>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</si>
  <si>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</si>
  <si>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</si>
  <si>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</si>
  <si>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</si>
  <si>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</si>
  <si>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</si>
  <si>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</si>
  <si>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</si>
  <si>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</si>
  <si>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</si>
  <si>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</si>
  <si>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</si>
  <si>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</si>
  <si>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</si>
  <si>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</si>
  <si>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</si>
  <si>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</si>
  <si>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</si>
  <si>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</si>
  <si>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</si>
  <si>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</si>
  <si>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</si>
  <si>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</si>
  <si>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</si>
  <si>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</si>
  <si>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</si>
  <si>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</si>
  <si>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</si>
  <si>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</si>
  <si>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</si>
  <si>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</si>
  <si>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</si>
  <si>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</si>
  <si>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</si>
  <si>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</si>
  <si>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</si>
  <si>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</si>
  <si>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</si>
  <si>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</si>
  <si>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</si>
  <si>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</si>
  <si>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</si>
  <si>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</si>
  <si>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</si>
  <si>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</si>
  <si>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</si>
  <si>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</si>
  <si>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</si>
  <si>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</si>
  <si>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</si>
  <si>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</si>
  <si>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</si>
  <si>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</si>
  <si>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</si>
  <si>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</si>
  <si>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</si>
  <si>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</si>
  <si>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</si>
  <si>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</si>
  <si>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</si>
  <si>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</si>
  <si>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</si>
  <si>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</si>
  <si>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</si>
  <si>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</si>
  <si>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</si>
  <si>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</si>
  <si>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</si>
  <si>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</si>
  <si>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</si>
  <si>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</si>
  <si>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</si>
  <si>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</si>
  <si>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</si>
  <si>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</si>
  <si>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</si>
  <si>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</si>
  <si>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</si>
  <si>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</si>
  <si>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</si>
  <si>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</si>
  <si>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</si>
  <si>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</si>
  <si>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</si>
  <si>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</si>
  <si>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</si>
  <si>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</si>
  <si>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</si>
  <si>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</si>
  <si>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</si>
  <si>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</si>
  <si>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</si>
  <si>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</si>
  <si>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</si>
  <si>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</si>
  <si>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</si>
  <si>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</si>
  <si>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</si>
  <si>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</si>
  <si>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</si>
  <si>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</si>
  <si>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</si>
  <si>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</si>
  <si>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</si>
  <si>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</si>
  <si>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</si>
  <si>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</si>
  <si>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</si>
  <si>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</si>
  <si>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</si>
  <si>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</si>
  <si>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</si>
  <si>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</si>
  <si>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</si>
  <si>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</si>
  <si>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</si>
  <si>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</si>
  <si>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</si>
  <si>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</si>
  <si>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</si>
  <si>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</si>
  <si>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</si>
  <si>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</si>
  <si>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</si>
  <si>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</si>
  <si>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</si>
  <si>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</si>
  <si>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</si>
  <si>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</si>
  <si>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</si>
  <si>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</si>
  <si>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</si>
  <si>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</si>
  <si>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</si>
  <si>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</si>
  <si>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</si>
  <si>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</si>
  <si>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</si>
  <si>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</si>
  <si>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</si>
  <si>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</si>
  <si>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</si>
  <si>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</si>
  <si>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</si>
  <si>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</si>
  <si>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</si>
  <si>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</si>
  <si>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</si>
  <si>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</si>
  <si>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</si>
  <si>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</si>
  <si>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</si>
  <si>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</si>
  <si>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</si>
  <si>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</si>
  <si>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</si>
  <si>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</si>
  <si>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</si>
  <si>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</si>
  <si>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</si>
  <si>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</si>
  <si>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</si>
  <si>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</si>
  <si>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</si>
  <si>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</si>
  <si>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</si>
  <si>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</si>
  <si>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</si>
  <si>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</si>
  <si>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</si>
  <si>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</si>
  <si>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</si>
  <si>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</si>
  <si>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</si>
  <si>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</si>
  <si>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</si>
  <si>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</si>
  <si>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</si>
  <si>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</si>
  <si>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</si>
  <si>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</si>
  <si>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</si>
  <si>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</si>
  <si>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</si>
  <si>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</si>
  <si>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重庆市綦江区司法局（本级）财政拨款收支总表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</si>
  <si>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</si>
  <si>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</si>
  <si>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</si>
  <si>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</si>
  <si>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</si>
  <si>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</si>
  <si>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</si>
  <si>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</si>
  <si>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</si>
  <si>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</si>
  <si>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</si>
  <si>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</si>
  <si>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公共安全支出</t>
  </si>
  <si>
    <t>政府性基金预算拨款</t>
  </si>
  <si>
    <t>社会保障和就业支出</t>
  </si>
  <si>
    <t>国有资本经营预算拨款</t>
  </si>
  <si>
    <t>卫生健康支出</t>
  </si>
  <si>
    <t>二、上年结转</t>
  </si>
  <si>
    <t>住房保障支出</t>
  </si>
  <si>
    <t>二、结转下年</t>
  </si>
  <si>
    <t>收入总数</t>
  </si>
  <si>
    <t>支出总数</t>
  </si>
  <si>
    <t>附件4-2</t>
  </si>
  <si>
    <t>重庆市綦江区司法局（本级）一般公共预算财政拨款支出预算表</t>
  </si>
  <si>
    <t>功能分类科目</t>
  </si>
  <si>
    <t>2023年预算数</t>
  </si>
  <si>
    <t>科目编码</t>
  </si>
  <si>
    <t>科目名称</t>
  </si>
  <si>
    <t>小计</t>
  </si>
  <si>
    <t>基本支出</t>
  </si>
  <si>
    <t>项目支出</t>
  </si>
  <si>
    <t>204</t>
  </si>
  <si>
    <t> 20406</t>
  </si>
  <si>
    <t> 司法</t>
  </si>
  <si>
    <t>  2040601</t>
  </si>
  <si>
    <t>  行政运行</t>
  </si>
  <si>
    <t>  2040602</t>
  </si>
  <si>
    <t>  一般行政管理事务</t>
  </si>
  <si>
    <t>  2040604</t>
  </si>
  <si>
    <t>  基层司法业务</t>
  </si>
  <si>
    <t>  2040605</t>
  </si>
  <si>
    <t>  普法宣传</t>
  </si>
  <si>
    <t>  2040607</t>
  </si>
  <si>
    <t>  公共法律服务</t>
  </si>
  <si>
    <t>  2040610</t>
  </si>
  <si>
    <t>  社区矫正</t>
  </si>
  <si>
    <t>  2040612</t>
  </si>
  <si>
    <t>  法治建设</t>
  </si>
  <si>
    <t>  2040699</t>
  </si>
  <si>
    <t>  其他司法支出</t>
  </si>
  <si>
    <t>208</t>
  </si>
  <si>
    <t> 20805</t>
  </si>
  <si>
    <t> 行政事业单位养老支出</t>
  </si>
  <si>
    <t>  2080505</t>
  </si>
  <si>
    <t>  机关事业单位基本养老保险缴费支出</t>
  </si>
  <si>
    <t>  2080506</t>
  </si>
  <si>
    <t>  机关事业单位职业年金缴费支出</t>
  </si>
  <si>
    <t>  2080599</t>
  </si>
  <si>
    <t>  其他行政事业单位养老支出</t>
  </si>
  <si>
    <t>210</t>
  </si>
  <si>
    <t> 21011</t>
  </si>
  <si>
    <t> 行政事业单位医疗</t>
  </si>
  <si>
    <t>  2101101</t>
  </si>
  <si>
    <t>  行政单位医疗</t>
  </si>
  <si>
    <t>  2101103</t>
  </si>
  <si>
    <t>  公务员医疗补助</t>
  </si>
  <si>
    <t>221</t>
  </si>
  <si>
    <t> 22102</t>
  </si>
  <si>
    <t> 住房改革支出</t>
  </si>
  <si>
    <t>  2210201</t>
  </si>
  <si>
    <t>  住房公积金</t>
  </si>
  <si>
    <t>备注：本表反映2023年当年一般公共预算财政拨款支出情况。</t>
  </si>
  <si>
    <t>附件4-3</t>
  </si>
  <si>
    <t>重庆市綦江区司法局（本级）一般公共预算财政拨款基本支出预算表</t>
  </si>
  <si>
    <t>经济分类科目</t>
  </si>
  <si>
    <t>2023年基本支出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</si>
  <si>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</si>
  <si>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</si>
  <si>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</si>
  <si>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</si>
  <si>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</si>
  <si>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</si>
  <si>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</si>
  <si>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</si>
  <si>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</si>
  <si>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</si>
  <si>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</si>
  <si>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</si>
  <si>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</si>
  <si>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</si>
  <si>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</si>
  <si>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</si>
  <si>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</si>
  <si>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</si>
  <si>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</si>
  <si>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</si>
  <si>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</si>
  <si>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</si>
  <si>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</si>
  <si>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</si>
  <si>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</si>
  <si>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</si>
  <si>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</si>
  <si>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</si>
  <si>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r>
      <rPr>
        <sz val="12"/>
        <color indexed="8"/>
        <rFont val="宋体"/>
        <charset val="134"/>
      </rPr>
      <t> 30201</t>
    </r>
  </si>
  <si>
    <r>
      <rPr>
        <sz val="12"/>
        <color indexed="8"/>
        <rFont val="宋体"/>
        <charset val="134"/>
      </rPr>
      <t> 办公费</t>
    </r>
  </si>
  <si>
    <r>
      <rPr>
        <sz val="12"/>
        <color indexed="8"/>
        <rFont val="宋体"/>
        <charset val="134"/>
      </rPr>
      <t> 30205</t>
    </r>
  </si>
  <si>
    <r>
      <rPr>
        <sz val="12"/>
        <color indexed="8"/>
        <rFont val="宋体"/>
        <charset val="134"/>
      </rPr>
      <t> 水费</t>
    </r>
  </si>
  <si>
    <r>
      <rPr>
        <sz val="12"/>
        <color indexed="8"/>
        <rFont val="宋体"/>
        <charset val="134"/>
      </rPr>
      <t> 30206</t>
    </r>
  </si>
  <si>
    <r>
      <rPr>
        <sz val="12"/>
        <color indexed="8"/>
        <rFont val="宋体"/>
        <charset val="134"/>
      </rPr>
      <t> 电费</t>
    </r>
  </si>
  <si>
    <r>
      <rPr>
        <sz val="12"/>
        <color indexed="8"/>
        <rFont val="宋体"/>
        <charset val="134"/>
      </rPr>
      <t> 30207</t>
    </r>
  </si>
  <si>
    <r>
      <rPr>
        <sz val="12"/>
        <color indexed="8"/>
        <rFont val="宋体"/>
        <charset val="134"/>
      </rPr>
      <t> 邮电费</t>
    </r>
  </si>
  <si>
    <r>
      <rPr>
        <sz val="12"/>
        <color indexed="8"/>
        <rFont val="宋体"/>
        <charset val="134"/>
      </rPr>
      <t> 30213</t>
    </r>
  </si>
  <si>
    <r>
      <rPr>
        <sz val="12"/>
        <color indexed="8"/>
        <rFont val="宋体"/>
        <charset val="134"/>
      </rPr>
      <t> 维修（护）费</t>
    </r>
  </si>
  <si>
    <r>
      <rPr>
        <sz val="12"/>
        <color indexed="8"/>
        <rFont val="宋体"/>
        <charset val="134"/>
      </rPr>
      <t> 30215</t>
    </r>
  </si>
  <si>
    <r>
      <rPr>
        <sz val="12"/>
        <color indexed="8"/>
        <rFont val="宋体"/>
        <charset val="134"/>
      </rPr>
      <t> 会议费</t>
    </r>
  </si>
  <si>
    <r>
      <rPr>
        <sz val="12"/>
        <color indexed="8"/>
        <rFont val="宋体"/>
        <charset val="134"/>
      </rPr>
      <t> 30216</t>
    </r>
  </si>
  <si>
    <r>
      <rPr>
        <sz val="12"/>
        <color indexed="8"/>
        <rFont val="宋体"/>
        <charset val="134"/>
      </rPr>
      <t> 培训费</t>
    </r>
  </si>
  <si>
    <r>
      <rPr>
        <sz val="12"/>
        <color indexed="8"/>
        <rFont val="宋体"/>
        <charset val="134"/>
      </rPr>
      <t> 30217</t>
    </r>
  </si>
  <si>
    <r>
      <rPr>
        <sz val="12"/>
        <color indexed="8"/>
        <rFont val="宋体"/>
        <charset val="134"/>
      </rPr>
      <t> 公务接待费</t>
    </r>
  </si>
  <si>
    <r>
      <rPr>
        <sz val="12"/>
        <color indexed="8"/>
        <rFont val="宋体"/>
        <charset val="134"/>
      </rPr>
      <t> 30228</t>
    </r>
  </si>
  <si>
    <r>
      <rPr>
        <sz val="12"/>
        <color indexed="8"/>
        <rFont val="宋体"/>
        <charset val="134"/>
      </rPr>
      <t> 工会经费</t>
    </r>
  </si>
  <si>
    <r>
      <rPr>
        <sz val="12"/>
        <color indexed="8"/>
        <rFont val="宋体"/>
        <charset val="134"/>
      </rPr>
      <t> 30229</t>
    </r>
  </si>
  <si>
    <r>
      <rPr>
        <sz val="12"/>
        <color indexed="8"/>
        <rFont val="宋体"/>
        <charset val="134"/>
      </rPr>
      <t> 福利费</t>
    </r>
  </si>
  <si>
    <r>
      <rPr>
        <sz val="12"/>
        <color indexed="8"/>
        <rFont val="宋体"/>
        <charset val="134"/>
      </rPr>
      <t> 30231</t>
    </r>
  </si>
  <si>
    <r>
      <rPr>
        <sz val="12"/>
        <color indexed="8"/>
        <rFont val="宋体"/>
        <charset val="134"/>
      </rPr>
      <t> 公务用车运行维护费</t>
    </r>
  </si>
  <si>
    <r>
      <rPr>
        <sz val="12"/>
        <color indexed="8"/>
        <rFont val="宋体"/>
        <charset val="134"/>
      </rPr>
      <t> 30239</t>
    </r>
  </si>
  <si>
    <r>
      <rPr>
        <sz val="12"/>
        <color indexed="8"/>
        <rFont val="宋体"/>
        <charset val="134"/>
      </rPr>
      <t> 其他交通费用</t>
    </r>
  </si>
  <si>
    <r>
      <rPr>
        <sz val="12"/>
        <color indexed="8"/>
        <rFont val="宋体"/>
        <charset val="134"/>
      </rPr>
      <t> 30299</t>
    </r>
  </si>
  <si>
    <r>
      <rPr>
        <sz val="12"/>
        <color indexed="8"/>
        <rFont val="宋体"/>
        <charset val="134"/>
      </rPr>
      <t> 其他商品和服务支出</t>
    </r>
  </si>
  <si>
    <t>303</t>
  </si>
  <si>
    <t>对个人和家庭的补助</t>
  </si>
  <si>
    <r>
      <rPr>
        <sz val="12"/>
        <color indexed="8"/>
        <rFont val="宋体"/>
        <charset val="134"/>
      </rPr>
      <t> 30307</t>
    </r>
  </si>
  <si>
    <r>
      <rPr>
        <sz val="12"/>
        <color indexed="8"/>
        <rFont val="宋体"/>
        <charset val="134"/>
      </rPr>
      <t> 医疗费补助</t>
    </r>
  </si>
  <si>
    <r>
      <rPr>
        <sz val="12"/>
        <color indexed="8"/>
        <rFont val="宋体"/>
        <charset val="134"/>
      </rPr>
      <t> 30309</t>
    </r>
  </si>
  <si>
    <r>
      <rPr>
        <sz val="12"/>
        <color indexed="8"/>
        <rFont val="宋体"/>
        <charset val="134"/>
      </rPr>
      <t> 奖励金</t>
    </r>
  </si>
  <si>
    <r>
      <rPr>
        <sz val="12"/>
        <color indexed="8"/>
        <rFont val="宋体"/>
        <charset val="134"/>
      </rPr>
      <t> 30399</t>
    </r>
  </si>
  <si>
    <r>
      <rPr>
        <sz val="12"/>
        <color indexed="8"/>
        <rFont val="宋体"/>
        <charset val="134"/>
      </rPr>
      <t> 其他对个人和家庭的补助</t>
    </r>
  </si>
  <si>
    <t>附件3-4</t>
  </si>
  <si>
    <t>附件4-4</t>
  </si>
  <si>
    <t>XXXXX（单位全称）一般公共预算“三公”经费支出表</t>
  </si>
  <si>
    <t>重庆市綦江区司法局（本级）一般公共预算“三公”经费支出表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</si>
  <si>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</si>
  <si>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</si>
  <si>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</si>
  <si>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</si>
  <si>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</si>
  <si>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</si>
  <si>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</si>
  <si>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t>重庆市綦江区司法局（本级）政府性基金预算支出表</t>
  </si>
  <si>
    <t>本年政府性基金预算财政拨款支出</t>
  </si>
  <si>
    <t>（备注：本单位无政府性基金收支，故此表无数据。）</t>
  </si>
  <si>
    <t>附件4-6</t>
  </si>
  <si>
    <t>重庆市綦江区司法局（本级）部门收支总表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</si>
  <si>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</si>
  <si>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</si>
  <si>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</si>
  <si>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</si>
  <si>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</si>
  <si>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</si>
  <si>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</si>
  <si>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</si>
  <si>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</si>
  <si>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</si>
  <si>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</si>
  <si>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</si>
  <si>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</si>
  <si>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</si>
  <si>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重庆市綦江区司法局（本级）部门收入总表</t>
  </si>
  <si>
    <t>科目</t>
  </si>
  <si>
    <t>非教育收费收入预算</t>
  </si>
  <si>
    <t>教育收费收预算入</t>
  </si>
  <si>
    <r>
      <rPr>
        <sz val="9"/>
        <color indexed="8"/>
        <rFont val="方正仿宋_GBK"/>
        <charset val="134"/>
      </rPr>
      <t> 20406</t>
    </r>
  </si>
  <si>
    <r>
      <rPr>
        <sz val="9"/>
        <color indexed="8"/>
        <rFont val="方正仿宋_GBK"/>
        <charset val="134"/>
      </rPr>
      <t>  2040601</t>
    </r>
  </si>
  <si>
    <r>
      <rPr>
        <sz val="9"/>
        <color indexed="8"/>
        <rFont val="方正仿宋_GBK"/>
        <charset val="134"/>
      </rPr>
      <t>  2040602</t>
    </r>
  </si>
  <si>
    <r>
      <rPr>
        <sz val="9"/>
        <color indexed="8"/>
        <rFont val="方正仿宋_GBK"/>
        <charset val="134"/>
      </rPr>
      <t>  2040604</t>
    </r>
  </si>
  <si>
    <r>
      <rPr>
        <sz val="9"/>
        <color indexed="8"/>
        <rFont val="方正仿宋_GBK"/>
        <charset val="134"/>
      </rPr>
      <t>  2040605</t>
    </r>
  </si>
  <si>
    <r>
      <rPr>
        <sz val="9"/>
        <color indexed="8"/>
        <rFont val="方正仿宋_GBK"/>
        <charset val="134"/>
      </rPr>
      <t>  2040607</t>
    </r>
  </si>
  <si>
    <r>
      <rPr>
        <sz val="9"/>
        <color indexed="8"/>
        <rFont val="方正仿宋_GBK"/>
        <charset val="134"/>
      </rPr>
      <t>  2040610</t>
    </r>
  </si>
  <si>
    <r>
      <rPr>
        <sz val="9"/>
        <color indexed="8"/>
        <rFont val="方正仿宋_GBK"/>
        <charset val="134"/>
      </rPr>
      <t>  2040612</t>
    </r>
  </si>
  <si>
    <r>
      <rPr>
        <sz val="9"/>
        <color indexed="8"/>
        <rFont val="方正仿宋_GBK"/>
        <charset val="134"/>
      </rPr>
      <t>  2040699</t>
    </r>
  </si>
  <si>
    <r>
      <rPr>
        <sz val="9"/>
        <color indexed="8"/>
        <rFont val="方正仿宋_GBK"/>
        <charset val="134"/>
      </rPr>
      <t> 20805</t>
    </r>
  </si>
  <si>
    <r>
      <rPr>
        <sz val="9"/>
        <color indexed="8"/>
        <rFont val="方正仿宋_GBK"/>
        <charset val="134"/>
      </rPr>
      <t>  2080505</t>
    </r>
  </si>
  <si>
    <r>
      <rPr>
        <sz val="9"/>
        <color indexed="8"/>
        <rFont val="方正仿宋_GBK"/>
        <charset val="134"/>
      </rPr>
      <t>  2080506</t>
    </r>
  </si>
  <si>
    <r>
      <rPr>
        <sz val="9"/>
        <color indexed="8"/>
        <rFont val="方正仿宋_GBK"/>
        <charset val="134"/>
      </rPr>
      <t>  2080599</t>
    </r>
  </si>
  <si>
    <r>
      <rPr>
        <sz val="9"/>
        <color indexed="8"/>
        <rFont val="方正仿宋_GBK"/>
        <charset val="134"/>
      </rPr>
      <t> 21011</t>
    </r>
  </si>
  <si>
    <r>
      <rPr>
        <sz val="9"/>
        <color indexed="8"/>
        <rFont val="方正仿宋_GBK"/>
        <charset val="134"/>
      </rPr>
      <t>  2101101</t>
    </r>
  </si>
  <si>
    <r>
      <rPr>
        <sz val="9"/>
        <color indexed="8"/>
        <rFont val="方正仿宋_GBK"/>
        <charset val="134"/>
      </rPr>
      <t>  2101103</t>
    </r>
  </si>
  <si>
    <r>
      <rPr>
        <sz val="9"/>
        <color indexed="8"/>
        <rFont val="方正仿宋_GBK"/>
        <charset val="134"/>
      </rPr>
      <t> 22102</t>
    </r>
  </si>
  <si>
    <r>
      <rPr>
        <sz val="9"/>
        <color indexed="8"/>
        <rFont val="方正仿宋_GBK"/>
        <charset val="134"/>
      </rPr>
      <t>  2210201</t>
    </r>
  </si>
  <si>
    <t>附件4-8</t>
  </si>
  <si>
    <t>重庆市綦江区司法局（本级）部门支出总表</t>
  </si>
  <si>
    <t>上缴上级支出</t>
  </si>
  <si>
    <t>事业单位经营支出</t>
  </si>
  <si>
    <t>对下级单位补助支出</t>
  </si>
  <si>
    <t>附件4-9</t>
  </si>
  <si>
    <t>重庆市綦江区司法局（本级）政府采购预算明细表</t>
  </si>
  <si>
    <t>教育收费收入预算</t>
  </si>
  <si>
    <t>货物类</t>
  </si>
  <si>
    <t>服务类</t>
  </si>
  <si>
    <t>工程类</t>
  </si>
  <si>
    <t>附件4-11</t>
  </si>
  <si>
    <t>2023年项目支出绩效目标表</t>
  </si>
  <si>
    <t>编制单位：</t>
  </si>
  <si>
    <t>209001-重庆市綦江区司法局（本级）</t>
  </si>
  <si>
    <t>项目名称</t>
  </si>
  <si>
    <t>50011023T000003176409-2023年运转性项目-独立运行补丁</t>
  </si>
  <si>
    <t>业务主管部门</t>
  </si>
  <si>
    <t>重庆市綦江区司法局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</si>
  <si>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</si>
  <si>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</si>
  <si>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</si>
  <si>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</si>
  <si>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</si>
  <si>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</si>
  <si>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</si>
  <si>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2023年运转性项目-独立运行补丁</t>
  </si>
  <si>
    <t>立项依据</t>
  </si>
  <si>
    <t>根据区财政局运转性经费编制标准，完全独立办公的预算单位，按照每个10万元的标准进行补足。</t>
  </si>
  <si>
    <t>当年绩效目标</t>
  </si>
  <si>
    <t>按照“三定”方案，履行政府职能，提供公共服务，保证单位正常运转。</t>
  </si>
  <si>
    <t>绩效指标</t>
  </si>
  <si>
    <t>一级指标</t>
  </si>
  <si>
    <t>二级指标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</si>
  <si>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</si>
  <si>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</si>
  <si>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</si>
  <si>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</si>
  <si>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</si>
  <si>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</si>
  <si>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产出指标</t>
  </si>
  <si>
    <t>时效指标</t>
  </si>
  <si>
    <t>目标任务完成率</t>
  </si>
  <si>
    <t>30</t>
  </si>
  <si>
    <t>%</t>
  </si>
  <si>
    <t>≥</t>
  </si>
  <si>
    <t>90</t>
  </si>
  <si>
    <t>否</t>
  </si>
  <si>
    <t>效益指标</t>
  </si>
  <si>
    <t>社会效益指标</t>
  </si>
  <si>
    <t>司法公信力</t>
  </si>
  <si>
    <t>10</t>
  </si>
  <si>
    <t>可持续发展指标</t>
  </si>
  <si>
    <t>单位正常运转率</t>
  </si>
  <si>
    <t>20</t>
  </si>
  <si>
    <t>满意度指标</t>
  </si>
  <si>
    <t>服务对象满意度指标</t>
  </si>
  <si>
    <t>司法队伍满意度</t>
  </si>
  <si>
    <t>数量指标</t>
  </si>
  <si>
    <t>能耗下降率</t>
  </si>
  <si>
    <t>≤</t>
  </si>
  <si>
    <t>50011023T000003176741-2023年运转性项目-非在编人员（限额10%）</t>
  </si>
  <si>
    <t>2023年运转性项目-非在编人员（限额10%）</t>
  </si>
  <si>
    <t>根据区财政局运转性经费编制标准，行政辅助非在编人员5.2万元/人/年(编制10%内)。</t>
  </si>
  <si>
    <t>保证单位工作正常开展，全面完成各项目标任务。</t>
  </si>
  <si>
    <t>质量指标</t>
  </si>
  <si>
    <t>服务质量达标率</t>
  </si>
  <si>
    <t>95</t>
  </si>
  <si>
    <t>维护社会稳定</t>
  </si>
  <si>
    <t>定性</t>
  </si>
  <si>
    <t>安全行使里程数</t>
  </si>
  <si>
    <t>公里</t>
  </si>
  <si>
    <t>30000</t>
  </si>
  <si>
    <t>受益对象满意度</t>
  </si>
  <si>
    <t>50011023T000003387574-2023年南部矿区转型升级发展指挥部办公室</t>
  </si>
  <si>
    <t>承担南部矿区资产接收、涉煤安全、生态修复治理、产业转型升级和”三供一业“遗留问题处置等方面的管理</t>
  </si>
  <si>
    <t>加强南部矿区安全风险排查监管，确保不发生安全事故；及时摸排化解南部矿区涉媒稳定风险，力争不发生集访、非访、进京上访等不稳定事件和群体性事件；全面清理涉媒移交资产，为下一步融资和产业布局打下坚实基础。</t>
  </si>
  <si>
    <t>安全隐患发生率</t>
  </si>
  <si>
    <t>涉煤人数</t>
  </si>
  <si>
    <t>人</t>
  </si>
  <si>
    <t>17000</t>
  </si>
  <si>
    <t>群众满意度</t>
  </si>
  <si>
    <t>涉煤资产清理</t>
  </si>
  <si>
    <t>亿元</t>
  </si>
  <si>
    <t>6</t>
  </si>
  <si>
    <t>50011023T000003387598-2023年司法协管员经费</t>
  </si>
  <si>
    <t>根据区政府常务会议纪要2014-19（第一届区人民政府第60次常务会会议经要），经区编办、区人社局审批，按文员招录办法及管理模式，配备专职司法协管员,即每名司法协管员薪金3.6万元/年，办公经费1.47万元/年计算：劳务派遗镇（街）、园区司法所司法协管员27人，薪金为4380/月(工资2800元，五险参照上年社平工资基数计算为1144元，公积金336元,劳务派遣费100元/人），办公经费按每名司法协管员1.47万元/年计算,全年共需要政府购买服务资金4380元*12月*27人+1.47万元*27人=181.6万元。其中区级匹配88万元，不足部分上级弥补。</t>
  </si>
  <si>
    <t>1.根据区政府常务会议纪要2014-19（第一届区人民政府第60次常务会会议经要），经区编办、区人社局审批，按文员招录办法及管理模式，配备专职司法协管员,即每名司法协管员薪金3.6万元/年，办公经费1.47万元/年计；2、严格按照渝财行[2020]38号《关于印发〈重庆市法律援助补贴办法〉的通知》文件要求的标准来发放补贴，承办人办理刑事侦查、审查起诉、审判三阶段案件补贴为900元/件、1300元/件、1800元/件；办理劳动仲裁案件为1600元/件；办理民事、行政诉讼案件为2000元/件；3、按照常住人口每人1元标准测算普法宣传经费，全区约78万人左右，共需要普法经费78万元；4、按照2014年常务会议纪要（28）：社区矫正工作经费按社区服刑人员区县财政600元/人·年予以保障.....</t>
  </si>
  <si>
    <t>协助司法所做好社区矫正及安置帮教工作，管理好辖区内的社区矫正人员和刑释解教人员，并制作相应档案；协助做好法律援助工作，做到应援尽援；协助做好人民调解，做到应调尽调，小纠纷不出村（居），大纠纷不出镇（街），重大纠纷不出区；协助做好法制宣传工作等，协助司法所完成区司法局、镇（街）政府交办的各项工作。</t>
  </si>
  <si>
    <t>购买服务完成率</t>
  </si>
  <si>
    <t>服务对象满意度</t>
  </si>
  <si>
    <t>矫正人员重新犯罪率</t>
  </si>
  <si>
    <t>2</t>
  </si>
  <si>
    <t>50011023T000003387604-2023年法律援助办案补贴配套经费</t>
  </si>
  <si>
    <t>1、严格按照渝财行[2020]38号《关于印发〈重庆市法律援助补贴办法〉的通知》文件要求的标准来发放补贴，承办人办理刑事侦查、审查起诉、审判三阶段案件补贴为900元/件、1300元/件、1800元/件；办理劳动仲裁案件为1600元/件；办理民事、行政诉讼案件为2000元/件。三年结案平均数为773件，预测2023年500余件（以当年实际办结案件为准），合计约90万元。按照渝财行[2011]86号文件要求区级和市级各匹配一半计算，不足部分用上年结转弥补。</t>
  </si>
  <si>
    <t>加大对困难群众法律援助力度，应援尽援，应援优援；加强保障，严格管理、规范使用法律援助经费。</t>
  </si>
  <si>
    <t>法律援助受益人数增加</t>
  </si>
  <si>
    <t>300</t>
  </si>
  <si>
    <t>法律援助案件办理数</t>
  </si>
  <si>
    <t>件</t>
  </si>
  <si>
    <t>400</t>
  </si>
  <si>
    <t>法律咨询满意率</t>
  </si>
  <si>
    <t>案件办理完成率</t>
  </si>
  <si>
    <t>50011023T000003387613-2023年普法宣传经费</t>
  </si>
  <si>
    <t>按照常住人口每人1元标准测算，全区约78万人左右，共需要预算经费78万元。主要支出明细如下：（1）组织开展习近平法治思想学习宣传，宪法、民法、未成年人保护法、反有组织犯罪法等系列法律法规宣传，开展重要时点普法，季度主题普法及“乡里茶谈”普法活动：1000元/场*300场=30万元。（2）组织新提任干部考试、领导干部集中抽考、网络考试维护5万元；领导干部法治培训500人*100元/人=5万元，小计10万元；（3）青少年法治讲座100所学校*4场*200元/场=8万元；（4）“法律明白人”培养工作印制笔记本、宣传资料、证书、徽章及开展普法骨干和法律明白人培训：1200人*150元/人=18万元；（5）开展法治文化作品创作、购买户外平台和新媒体普法10万元；制作普法宣传资料5元/套*2万套=10万元.小计20万元。（6）法治文化商圈建设30万元；法治乡村阵地建设40万元，小计70万。共计30+10+8+18+20+70=156万元。其中区级匹配77.5万元，不足部分上级弥补。</t>
  </si>
  <si>
    <t>(1)组织开展主题法治宣传活动，广大群众法治意识明显提升；(2)针对学校青少年群体，结合实际需求，实行订单式普法；(3)）组织领导干部法治培训、考试，法治素养进一步提升；(4)开展普法骨干和法律明白人培训；(5)打造法治商圈及法治乡村阵地建设；(6)开展法治文化作品创作、购买户外平台和新媒体普法等。</t>
  </si>
  <si>
    <t>开展普法活动次数</t>
  </si>
  <si>
    <t>场次</t>
  </si>
  <si>
    <t>干群满意度</t>
  </si>
  <si>
    <t>发放资料份数</t>
  </si>
  <si>
    <t>份</t>
  </si>
  <si>
    <t>法治讲座</t>
  </si>
  <si>
    <t>200</t>
  </si>
  <si>
    <t>普法知晓率</t>
  </si>
  <si>
    <t>80</t>
  </si>
  <si>
    <t>50011023T000003387616-2023年法制建设经费</t>
  </si>
  <si>
    <t>.依托线上法治教育平台，对行政执法人员开展培训，培训达到40个学时。培训费用由培训机构按照每人100元收取，目前已持证人员1544人，每年新任执法人员350人左右，故需对1900名左右执法人员进行培训，预计共1900人*100元/人=19万元。全区行政执法案卷评查500元/件，抽查100件，聘请律师及专家参与案卷评查，需要500元/件*100件=5万元。2.聘请律师或专家开展区规范性文件、重大行政决策和合同合法性审查500元/件，全年预估审查200件（其中，区政府规范性文件审核50件，区政府重大行政决策50件，政府性合同100件，），共需10万元；3.行政复议/诉讼/裁决/处理/履职/赔偿（预估全年共150件），聘请相关律师、专家参与行政复议案件审理、重大疑难案件诉讼讨论（2次/季度*5000元/次*4=共4万元）；行政案件办理培训会每年两次、每次0.7万元，共1.4万元，与法院联席会（每季度一次，一次3000元，共12000元）4.开展法治政府建设示范创建活动(聘请第三方团队进行业务指导30万元）共计60.06万元。其中区级预算25万元，不足部分上级弥补。</t>
  </si>
  <si>
    <t>确保规范性文件有件必备、有备必审、有错必纠，把好重大行政决策合法性审查关，保障人民群众合法权利和国有资产安全；做好行政复议/诉讼/裁决/处理案件的办理，全面推进各项工作开展，夯实基础。加强理论培训，提升领导干部法治思维和法治能力；通过法治政府示范创建工作，为我区经济社会建设提供坚强的法治保障。</t>
  </si>
  <si>
    <t>行政复议、应诉案件办理数</t>
  </si>
  <si>
    <t>法治环境氛围提升</t>
  </si>
  <si>
    <t>执法公信力</t>
  </si>
  <si>
    <t>规范性文件备案审查率</t>
  </si>
  <si>
    <t>培训人次</t>
  </si>
  <si>
    <t>人数</t>
  </si>
  <si>
    <t>500</t>
  </si>
  <si>
    <t>50011023T000003521292-2023年政法转移支付资金</t>
  </si>
  <si>
    <t>主要用于法律援助、普法宣传、法律顾问、人民调解、刑释解教、社区矫正、法治建设、业务装备购置等各项工作开展所需要经费。</t>
  </si>
  <si>
    <t>完善人民调解的宣传和对人民调解员的培训和表彰，规范化建设人民调解委员会，落实人民调解案卷的补贴，提升人民调解队伍的业务知识和调解水平，把矛盾纠纷化解在基层，维护社会稳定。;加大对困难群众法律援助力度，应援尽援，应援优援；加强保障，严格管理、规范使用法律援助经费。村居公共法律服务工作每月提供不少于4个小时的现场法律服务，每季度至少举办一次法治讲座，确保在日常工作中能够随时提供法律咨询等服务工作要求。依法保障犯罪嫌疑人、被告人基本诉讼权利，保障被害人合法权益，实法公平正义。;深入贯彻落实中央、市委工作要求，认真学习领会习近平全面依法治国新理念新思想新战略，进一步深化认识、凝聚共识；全面推进各项工作开展，夯实基础。加强理论培训，提升领导干部法治思维和法治能力；通过法治政府示范创建工作，为我区经济社会建设提供坚强的法治保障。确保规范性文件有件必备、有备必审、有错必纠，把好重大行政决策合法性审查关，保障人民群众合法权利和国有资产安全；做好行政复议/诉讼/裁决/处理案件的办理，为区政府行政决策发挥参谋助手作用。组织开展主题法治宣传活动，广大群众法治意识明显提升；针对学校青少年群体，结合实际需求，实行订单式普法；全区机关事业工作人员、村居干部普法考试全员参与，法治素养进一步提升；农村法治阵地更加完善，农民法治意识进一步增强；创建一批市级民主法治示范村（社区）、打造一批法治教育示范点；向市民免费发放普法宣传资料，增强广大群众法治观念。保证单位的正常运转，完成区委、区政府及上级交办的各项任务。</t>
  </si>
  <si>
    <t>经济效益指标</t>
  </si>
  <si>
    <t>案件办结率</t>
  </si>
  <si>
    <t>规范性文件审查备案率</t>
  </si>
  <si>
    <t>安置帮教率</t>
  </si>
  <si>
    <t>复议应诉案件</t>
  </si>
  <si>
    <t>法治讲座场次</t>
  </si>
  <si>
    <t>人民调解案件办理数</t>
  </si>
  <si>
    <t>5000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</si>
</sst>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;;"/>
  </numFmts>
  <fonts count="53">
    <font>
      <sz val="11"/>
      <color theme="1"/>
      <name val="等线"/>
      <charset val="134"/>
    </font>
    <font>
      <b/>
      <sz val="11"/>
      <color indexed="8"/>
      <name val="等线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b/>
      <sz val="10"/>
      <name val="宋体"/>
      <charset val="134"/>
    </font>
    <font>
      <sz val="9"/>
      <color indexed="8"/>
      <name val="SimSun"/>
      <charset val="134"/>
    </font>
    <font>
      <b/>
      <sz val="22"/>
      <color indexed="8"/>
      <name val="华文细黑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22"/>
      <name val="华文细黑"/>
      <charset val="134"/>
    </font>
    <font>
      <b/>
      <sz val="14"/>
      <name val="楷体_GB2312"/>
      <charset val="134"/>
    </font>
    <font>
      <b/>
      <sz val="12"/>
      <color rgb="FF000000"/>
      <name val="方正仿宋_GBK"/>
      <charset val="134"/>
    </font>
    <font>
      <b/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6"/>
      <name val="楷体_GB2312"/>
      <charset val="134"/>
    </font>
    <font>
      <b/>
      <sz val="9"/>
      <color rgb="FF000000"/>
      <name val="方正仿宋_GBK"/>
      <charset val="134"/>
    </font>
    <font>
      <sz val="9"/>
      <color rgb="FF000000"/>
      <name val="方正仿宋_GBK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楷体_GB2312"/>
      <charset val="134"/>
    </font>
    <font>
      <sz val="11"/>
      <name val="宋体"/>
      <charset val="134"/>
    </font>
    <font>
      <b/>
      <sz val="12"/>
      <color rgb="FF000000"/>
      <name val="宋体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2"/>
      <color indexed="8"/>
      <name val="宋体"/>
      <charset val="134"/>
    </font>
    <font>
      <sz val="9"/>
      <color indexed="8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30" fillId="0" borderId="0" applyFont="0" applyFill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3" borderId="25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" borderId="28" applyNumberFormat="0" applyAlignment="0" applyProtection="0">
      <alignment vertical="center"/>
    </xf>
    <xf numFmtId="0" fontId="40" fillId="5" borderId="29" applyNumberFormat="0" applyAlignment="0" applyProtection="0">
      <alignment vertical="center"/>
    </xf>
    <xf numFmtId="0" fontId="41" fillId="5" borderId="28" applyNumberFormat="0" applyAlignment="0" applyProtection="0">
      <alignment vertical="center"/>
    </xf>
    <xf numFmtId="0" fontId="42" fillId="6" borderId="30" applyNumberFormat="0" applyAlignment="0" applyProtection="0">
      <alignment vertical="center"/>
    </xf>
    <xf numFmtId="0" fontId="43" fillId="0" borderId="31" applyNumberFormat="0" applyFill="0" applyAlignment="0" applyProtection="0">
      <alignment vertical="center"/>
    </xf>
    <xf numFmtId="0" fontId="44" fillId="0" borderId="32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50" fillId="0" borderId="0"/>
    <xf numFmtId="0" fontId="10" fillId="0" borderId="0"/>
    <xf numFmtId="0" fontId="10" fillId="0" borderId="0"/>
  </cellStyleXfs>
  <cellXfs count="18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4" fontId="3" fillId="0" borderId="9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Fill="1"/>
    <xf numFmtId="0" fontId="4" fillId="0" borderId="0" xfId="50" applyNumberFormat="1" applyFont="1" applyFill="1" applyAlignment="1" applyProtection="1">
      <alignment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8" fillId="0" borderId="14" xfId="51" applyNumberFormat="1" applyFont="1" applyFill="1" applyBorder="1" applyAlignment="1" applyProtection="1">
      <alignment horizontal="center" vertical="center" wrapText="1"/>
    </xf>
    <xf numFmtId="0" fontId="9" fillId="0" borderId="14" xfId="50" applyFont="1" applyFill="1" applyBorder="1" applyAlignment="1">
      <alignment horizontal="left" vertical="center"/>
    </xf>
    <xf numFmtId="0" fontId="0" fillId="0" borderId="14" xfId="0" applyBorder="1"/>
    <xf numFmtId="0" fontId="9" fillId="0" borderId="14" xfId="50" applyFont="1" applyFill="1" applyBorder="1" applyAlignment="1">
      <alignment horizontal="left" vertical="center" indent="2"/>
    </xf>
    <xf numFmtId="0" fontId="10" fillId="0" borderId="0" xfId="51"/>
    <xf numFmtId="0" fontId="4" fillId="0" borderId="0" xfId="51" applyNumberFormat="1" applyFont="1" applyFill="1" applyAlignment="1" applyProtection="1">
      <alignment horizontal="left" vertical="center"/>
    </xf>
    <xf numFmtId="0" fontId="10" fillId="0" borderId="0" xfId="51" applyFill="1"/>
    <xf numFmtId="0" fontId="11" fillId="0" borderId="0" xfId="51" applyNumberFormat="1" applyFont="1" applyFill="1" applyAlignment="1" applyProtection="1">
      <alignment horizontal="center"/>
    </xf>
    <xf numFmtId="0" fontId="12" fillId="0" borderId="0" xfId="51" applyFont="1" applyFill="1" applyAlignment="1">
      <alignment horizontal="centerContinuous"/>
    </xf>
    <xf numFmtId="0" fontId="10" fillId="0" borderId="0" xfId="51" applyFill="1" applyAlignment="1">
      <alignment horizontal="centerContinuous"/>
    </xf>
    <xf numFmtId="0" fontId="10" fillId="0" borderId="0" xfId="51" applyAlignment="1">
      <alignment horizontal="centerContinuous"/>
    </xf>
    <xf numFmtId="0" fontId="12" fillId="0" borderId="0" xfId="51" applyNumberFormat="1" applyFont="1" applyFill="1" applyAlignment="1" applyProtection="1">
      <alignment horizontal="centerContinuous"/>
    </xf>
    <xf numFmtId="0" fontId="9" fillId="0" borderId="0" xfId="51" applyFont="1"/>
    <xf numFmtId="0" fontId="9" fillId="0" borderId="0" xfId="51" applyFont="1" applyFill="1"/>
    <xf numFmtId="0" fontId="9" fillId="0" borderId="0" xfId="51" applyFont="1" applyAlignment="1">
      <alignment horizontal="right"/>
    </xf>
    <xf numFmtId="0" fontId="8" fillId="0" borderId="15" xfId="51" applyNumberFormat="1" applyFont="1" applyFill="1" applyBorder="1" applyAlignment="1" applyProtection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4" fontId="14" fillId="0" borderId="14" xfId="0" applyNumberFormat="1" applyFont="1" applyBorder="1" applyAlignment="1">
      <alignment horizontal="right" vertical="center" wrapText="1"/>
    </xf>
    <xf numFmtId="4" fontId="9" fillId="0" borderId="14" xfId="51" applyNumberFormat="1" applyFont="1" applyFill="1" applyBorder="1" applyAlignment="1" applyProtection="1">
      <alignment horizontal="right" vertical="center" wrapText="1"/>
    </xf>
    <xf numFmtId="0" fontId="15" fillId="0" borderId="14" xfId="0" applyFont="1" applyBorder="1" applyAlignment="1">
      <alignment horizontal="left" vertical="center"/>
    </xf>
    <xf numFmtId="0" fontId="15" fillId="0" borderId="14" xfId="0" applyFont="1" applyBorder="1" applyAlignment="1">
      <alignment vertical="center"/>
    </xf>
    <xf numFmtId="4" fontId="16" fillId="0" borderId="14" xfId="0" applyNumberFormat="1" applyFont="1" applyBorder="1" applyAlignment="1">
      <alignment horizontal="right" vertical="center" wrapText="1"/>
    </xf>
    <xf numFmtId="0" fontId="10" fillId="0" borderId="14" xfId="51" applyFill="1" applyBorder="1"/>
    <xf numFmtId="0" fontId="15" fillId="0" borderId="14" xfId="0" applyFont="1" applyBorder="1" applyAlignment="1">
      <alignment horizontal="left" vertical="center" wrapText="1"/>
    </xf>
    <xf numFmtId="0" fontId="15" fillId="0" borderId="14" xfId="0" applyFont="1" applyBorder="1" applyAlignment="1">
      <alignment vertical="center" wrapText="1"/>
    </xf>
    <xf numFmtId="0" fontId="10" fillId="0" borderId="14" xfId="51" applyBorder="1"/>
    <xf numFmtId="0" fontId="17" fillId="0" borderId="0" xfId="51" applyFont="1" applyFill="1" applyAlignment="1">
      <alignment horizontal="right"/>
    </xf>
    <xf numFmtId="0" fontId="11" fillId="0" borderId="0" xfId="51" applyNumberFormat="1" applyFont="1" applyFill="1" applyAlignment="1" applyProtection="1">
      <alignment horizontal="centerContinuous"/>
    </xf>
    <xf numFmtId="0" fontId="4" fillId="0" borderId="0" xfId="51" applyNumberFormat="1" applyFont="1" applyFill="1" applyAlignment="1" applyProtection="1">
      <alignment horizontal="centerContinuous"/>
    </xf>
    <xf numFmtId="0" fontId="8" fillId="0" borderId="0" xfId="51" applyNumberFormat="1" applyFont="1" applyFill="1" applyAlignment="1" applyProtection="1">
      <alignment horizontal="centerContinuous"/>
    </xf>
    <xf numFmtId="0" fontId="9" fillId="0" borderId="16" xfId="51" applyNumberFormat="1" applyFont="1" applyFill="1" applyBorder="1" applyAlignment="1" applyProtection="1">
      <alignment horizontal="right"/>
    </xf>
    <xf numFmtId="0" fontId="8" fillId="0" borderId="14" xfId="51" applyNumberFormat="1" applyFont="1" applyFill="1" applyBorder="1" applyAlignment="1" applyProtection="1">
      <alignment horizontal="center" vertical="center"/>
    </xf>
    <xf numFmtId="0" fontId="8" fillId="0" borderId="17" xfId="51" applyNumberFormat="1" applyFont="1" applyFill="1" applyBorder="1" applyAlignment="1" applyProtection="1">
      <alignment horizontal="center" vertical="center" wrapText="1"/>
    </xf>
    <xf numFmtId="0" fontId="8" fillId="0" borderId="18" xfId="51" applyNumberFormat="1" applyFont="1" applyFill="1" applyBorder="1" applyAlignment="1" applyProtection="1">
      <alignment horizontal="center" vertical="center" wrapText="1"/>
    </xf>
    <xf numFmtId="0" fontId="8" fillId="0" borderId="19" xfId="51" applyNumberFormat="1" applyFont="1" applyFill="1" applyBorder="1" applyAlignment="1" applyProtection="1">
      <alignment horizontal="center" vertical="center" wrapText="1"/>
    </xf>
    <xf numFmtId="0" fontId="8" fillId="0" borderId="20" xfId="51" applyFont="1" applyBorder="1" applyAlignment="1">
      <alignment horizontal="center" vertical="center" wrapText="1"/>
    </xf>
    <xf numFmtId="0" fontId="8" fillId="0" borderId="20" xfId="5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4" fontId="14" fillId="0" borderId="14" xfId="0" applyNumberFormat="1" applyFont="1" applyBorder="1" applyAlignment="1">
      <alignment horizontal="right" vertical="center"/>
    </xf>
    <xf numFmtId="0" fontId="19" fillId="0" borderId="2" xfId="0" applyFont="1" applyBorder="1" applyAlignment="1">
      <alignment horizontal="left" vertical="center"/>
    </xf>
    <xf numFmtId="0" fontId="20" fillId="0" borderId="3" xfId="0" applyFont="1" applyBorder="1" applyAlignment="1">
      <alignment vertical="center"/>
    </xf>
    <xf numFmtId="4" fontId="16" fillId="0" borderId="14" xfId="0" applyNumberFormat="1" applyFont="1" applyBorder="1" applyAlignment="1">
      <alignment horizontal="right" vertical="center"/>
    </xf>
    <xf numFmtId="0" fontId="19" fillId="0" borderId="2" xfId="0" applyFont="1" applyBorder="1" applyAlignment="1">
      <alignment horizontal="left" vertical="center" wrapText="1"/>
    </xf>
    <xf numFmtId="0" fontId="20" fillId="0" borderId="3" xfId="0" applyFont="1" applyBorder="1" applyAlignment="1">
      <alignment vertical="center" wrapText="1"/>
    </xf>
    <xf numFmtId="0" fontId="21" fillId="0" borderId="3" xfId="0" applyFont="1" applyBorder="1" applyAlignment="1">
      <alignment vertical="center" wrapText="1"/>
    </xf>
    <xf numFmtId="0" fontId="22" fillId="0" borderId="0" xfId="51" applyFont="1" applyFill="1" applyAlignment="1">
      <alignment horizontal="right" vertical="center"/>
    </xf>
    <xf numFmtId="0" fontId="22" fillId="0" borderId="0" xfId="51" applyFont="1" applyFill="1" applyAlignment="1">
      <alignment vertical="center"/>
    </xf>
    <xf numFmtId="0" fontId="17" fillId="0" borderId="0" xfId="51" applyFont="1" applyAlignment="1">
      <alignment horizontal="right"/>
    </xf>
    <xf numFmtId="0" fontId="22" fillId="0" borderId="0" xfId="51" applyFont="1" applyFill="1"/>
    <xf numFmtId="0" fontId="11" fillId="0" borderId="0" xfId="51" applyFont="1" applyFill="1" applyAlignment="1">
      <alignment horizontal="centerContinuous" vertical="center"/>
    </xf>
    <xf numFmtId="0" fontId="23" fillId="0" borderId="0" xfId="51" applyFont="1" applyFill="1" applyAlignment="1">
      <alignment horizontal="centerContinuous" vertical="center"/>
    </xf>
    <xf numFmtId="0" fontId="22" fillId="0" borderId="0" xfId="51" applyFont="1" applyFill="1" applyAlignment="1">
      <alignment horizontal="centerContinuous" vertical="center"/>
    </xf>
    <xf numFmtId="0" fontId="9" fillId="0" borderId="0" xfId="51" applyFont="1" applyFill="1" applyAlignment="1">
      <alignment horizontal="center" vertical="center"/>
    </xf>
    <xf numFmtId="0" fontId="9" fillId="0" borderId="0" xfId="51" applyFont="1" applyFill="1" applyAlignment="1">
      <alignment vertical="center"/>
    </xf>
    <xf numFmtId="0" fontId="8" fillId="0" borderId="19" xfId="51" applyNumberFormat="1" applyFont="1" applyFill="1" applyBorder="1" applyAlignment="1" applyProtection="1">
      <alignment horizontal="center" vertical="center"/>
    </xf>
    <xf numFmtId="0" fontId="8" fillId="0" borderId="19" xfId="51" applyNumberFormat="1" applyFont="1" applyFill="1" applyBorder="1" applyAlignment="1" applyProtection="1">
      <alignment horizontal="centerContinuous" vertical="center" wrapText="1"/>
    </xf>
    <xf numFmtId="0" fontId="9" fillId="0" borderId="21" xfId="51" applyFont="1" applyFill="1" applyBorder="1" applyAlignment="1">
      <alignment vertical="center"/>
    </xf>
    <xf numFmtId="4" fontId="16" fillId="0" borderId="2" xfId="0" applyNumberFormat="1" applyFont="1" applyBorder="1" applyAlignment="1">
      <alignment horizontal="right" vertical="center"/>
    </xf>
    <xf numFmtId="0" fontId="9" fillId="0" borderId="18" xfId="51" applyFont="1" applyBorder="1" applyAlignment="1">
      <alignment vertical="center"/>
    </xf>
    <xf numFmtId="0" fontId="9" fillId="0" borderId="18" xfId="51" applyFont="1" applyBorder="1" applyAlignment="1">
      <alignment horizontal="left" vertical="center"/>
    </xf>
    <xf numFmtId="4" fontId="9" fillId="0" borderId="20" xfId="51" applyNumberFormat="1" applyFont="1" applyFill="1" applyBorder="1" applyAlignment="1" applyProtection="1">
      <alignment horizontal="right" vertical="center" wrapText="1"/>
    </xf>
    <xf numFmtId="0" fontId="9" fillId="0" borderId="18" xfId="51" applyFont="1" applyFill="1" applyBorder="1" applyAlignment="1">
      <alignment vertical="center"/>
    </xf>
    <xf numFmtId="4" fontId="9" fillId="0" borderId="15" xfId="51" applyNumberFormat="1" applyFont="1" applyFill="1" applyBorder="1" applyAlignment="1" applyProtection="1">
      <alignment horizontal="right" vertical="center" wrapText="1"/>
    </xf>
    <xf numFmtId="0" fontId="9" fillId="0" borderId="17" xfId="51" applyFont="1" applyBorder="1" applyAlignment="1">
      <alignment vertical="center" wrapText="1"/>
    </xf>
    <xf numFmtId="4" fontId="9" fillId="0" borderId="17" xfId="51" applyNumberFormat="1" applyFont="1" applyBorder="1" applyAlignment="1">
      <alignment vertical="center" wrapText="1"/>
    </xf>
    <xf numFmtId="0" fontId="9" fillId="0" borderId="17" xfId="51" applyFont="1" applyFill="1" applyBorder="1" applyAlignment="1">
      <alignment vertical="center" wrapText="1"/>
    </xf>
    <xf numFmtId="4" fontId="9" fillId="0" borderId="19" xfId="51" applyNumberFormat="1" applyFont="1" applyFill="1" applyBorder="1" applyAlignment="1" applyProtection="1">
      <alignment horizontal="right" vertical="center" wrapText="1"/>
    </xf>
    <xf numFmtId="4" fontId="9" fillId="0" borderId="14" xfId="51" applyNumberFormat="1" applyFont="1" applyFill="1" applyBorder="1" applyAlignment="1">
      <alignment horizontal="right" vertical="center" wrapText="1"/>
    </xf>
    <xf numFmtId="0" fontId="9" fillId="0" borderId="14" xfId="51" applyFont="1" applyBorder="1"/>
    <xf numFmtId="0" fontId="9" fillId="0" borderId="14" xfId="51" applyFont="1" applyFill="1" applyBorder="1" applyAlignment="1">
      <alignment vertical="center" wrapText="1"/>
    </xf>
    <xf numFmtId="4" fontId="9" fillId="0" borderId="14" xfId="51" applyNumberFormat="1" applyFont="1" applyBorder="1" applyAlignment="1">
      <alignment vertical="center" wrapText="1"/>
    </xf>
    <xf numFmtId="0" fontId="9" fillId="0" borderId="14" xfId="51" applyNumberFormat="1" applyFont="1" applyFill="1" applyBorder="1" applyAlignment="1" applyProtection="1">
      <alignment horizontal="center" vertical="center"/>
    </xf>
    <xf numFmtId="4" fontId="9" fillId="0" borderId="15" xfId="51" applyNumberFormat="1" applyFont="1" applyFill="1" applyBorder="1" applyAlignment="1">
      <alignment horizontal="right" vertical="center" wrapText="1"/>
    </xf>
    <xf numFmtId="0" fontId="9" fillId="0" borderId="14" xfId="51" applyNumberFormat="1" applyFont="1" applyFill="1" applyBorder="1" applyAlignment="1" applyProtection="1">
      <alignment horizontal="center" vertical="center" wrapText="1"/>
    </xf>
    <xf numFmtId="0" fontId="9" fillId="0" borderId="14" xfId="51" applyFont="1" applyFill="1" applyBorder="1" applyAlignment="1">
      <alignment horizontal="center" vertical="center"/>
    </xf>
    <xf numFmtId="4" fontId="9" fillId="0" borderId="19" xfId="51" applyNumberFormat="1" applyFont="1" applyFill="1" applyBorder="1" applyAlignment="1">
      <alignment horizontal="right" vertical="center" wrapText="1"/>
    </xf>
    <xf numFmtId="0" fontId="11" fillId="0" borderId="0" xfId="51" applyFont="1" applyFill="1" applyAlignment="1">
      <alignment horizontal="centerContinuous"/>
    </xf>
    <xf numFmtId="0" fontId="24" fillId="0" borderId="0" xfId="51" applyFont="1" applyAlignment="1">
      <alignment horizontal="centerContinuous"/>
    </xf>
    <xf numFmtId="0" fontId="8" fillId="0" borderId="0" xfId="51" applyFont="1" applyFill="1" applyAlignment="1">
      <alignment horizontal="centerContinuous"/>
    </xf>
    <xf numFmtId="0" fontId="8" fillId="0" borderId="0" xfId="51" applyFont="1" applyAlignment="1">
      <alignment horizontal="centerContinuous"/>
    </xf>
    <xf numFmtId="0" fontId="8" fillId="0" borderId="0" xfId="51" applyFont="1" applyAlignment="1">
      <alignment horizontal="right"/>
    </xf>
    <xf numFmtId="0" fontId="8" fillId="0" borderId="18" xfId="51" applyNumberFormat="1" applyFont="1" applyFill="1" applyBorder="1" applyAlignment="1" applyProtection="1">
      <alignment horizontal="center" vertical="center"/>
    </xf>
    <xf numFmtId="0" fontId="8" fillId="0" borderId="15" xfId="51" applyNumberFormat="1" applyFont="1" applyFill="1" applyBorder="1" applyAlignment="1" applyProtection="1">
      <alignment horizontal="center" vertical="center"/>
    </xf>
    <xf numFmtId="0" fontId="8" fillId="0" borderId="20" xfId="51" applyNumberFormat="1" applyFont="1" applyFill="1" applyBorder="1" applyAlignment="1" applyProtection="1">
      <alignment horizontal="center" vertical="center"/>
    </xf>
    <xf numFmtId="49" fontId="9" fillId="0" borderId="18" xfId="51" applyNumberFormat="1" applyFont="1" applyFill="1" applyBorder="1" applyAlignment="1" applyProtection="1">
      <alignment horizontal="left" vertical="center"/>
    </xf>
    <xf numFmtId="176" fontId="9" fillId="0" borderId="14" xfId="51" applyNumberFormat="1" applyFont="1" applyFill="1" applyBorder="1" applyAlignment="1" applyProtection="1">
      <alignment horizontal="left" vertical="center"/>
    </xf>
    <xf numFmtId="4" fontId="9" fillId="0" borderId="22" xfId="51" applyNumberFormat="1" applyFont="1" applyFill="1" applyBorder="1" applyAlignment="1" applyProtection="1">
      <alignment horizontal="right" vertical="center" wrapText="1"/>
    </xf>
    <xf numFmtId="4" fontId="9" fillId="0" borderId="18" xfId="51" applyNumberFormat="1" applyFont="1" applyFill="1" applyBorder="1" applyAlignment="1" applyProtection="1">
      <alignment horizontal="right" vertical="center" wrapText="1"/>
    </xf>
    <xf numFmtId="0" fontId="25" fillId="0" borderId="0" xfId="51" applyFont="1" applyFill="1"/>
    <xf numFmtId="0" fontId="4" fillId="0" borderId="0" xfId="51" applyFont="1" applyAlignment="1">
      <alignment vertical="center"/>
    </xf>
    <xf numFmtId="0" fontId="17" fillId="0" borderId="0" xfId="51" applyFont="1" applyAlignment="1">
      <alignment horizontal="center" vertical="center"/>
    </xf>
    <xf numFmtId="0" fontId="24" fillId="0" borderId="0" xfId="51" applyFont="1" applyFill="1" applyAlignment="1">
      <alignment horizontal="centerContinuous"/>
    </xf>
    <xf numFmtId="0" fontId="22" fillId="0" borderId="0" xfId="51" applyFont="1"/>
    <xf numFmtId="0" fontId="8" fillId="0" borderId="21" xfId="51" applyNumberFormat="1" applyFont="1" applyFill="1" applyBorder="1" applyAlignment="1" applyProtection="1">
      <alignment horizontal="center" vertical="center" wrapText="1"/>
    </xf>
    <xf numFmtId="0" fontId="8" fillId="0" borderId="23" xfId="51" applyNumberFormat="1" applyFont="1" applyFill="1" applyBorder="1" applyAlignment="1" applyProtection="1">
      <alignment horizontal="center" vertical="center"/>
    </xf>
    <xf numFmtId="0" fontId="8" fillId="0" borderId="20" xfId="51" applyNumberFormat="1" applyFont="1" applyFill="1" applyBorder="1" applyAlignment="1" applyProtection="1">
      <alignment horizontal="center" vertical="center" wrapText="1"/>
    </xf>
    <xf numFmtId="4" fontId="9" fillId="0" borderId="14" xfId="51" applyNumberFormat="1" applyFont="1" applyFill="1" applyBorder="1" applyAlignment="1" applyProtection="1"/>
    <xf numFmtId="4" fontId="9" fillId="0" borderId="18" xfId="51" applyNumberFormat="1" applyFont="1" applyFill="1" applyBorder="1" applyAlignment="1" applyProtection="1"/>
    <xf numFmtId="4" fontId="16" fillId="0" borderId="2" xfId="0" applyNumberFormat="1" applyFont="1" applyBorder="1" applyAlignment="1">
      <alignment horizontal="center" vertical="center" wrapText="1"/>
    </xf>
    <xf numFmtId="0" fontId="17" fillId="0" borderId="0" xfId="51" applyFont="1" applyAlignment="1">
      <alignment horizontal="right" vertical="center"/>
    </xf>
    <xf numFmtId="49" fontId="11" fillId="0" borderId="0" xfId="51" applyNumberFormat="1" applyFont="1" applyFill="1" applyAlignment="1" applyProtection="1">
      <alignment horizontal="centerContinuous"/>
    </xf>
    <xf numFmtId="0" fontId="24" fillId="0" borderId="0" xfId="51" applyNumberFormat="1" applyFont="1" applyFill="1" applyAlignment="1" applyProtection="1">
      <alignment horizontal="centerContinuous"/>
    </xf>
    <xf numFmtId="0" fontId="9" fillId="0" borderId="0" xfId="51" applyFont="1" applyAlignment="1">
      <alignment horizontal="right" vertical="center"/>
    </xf>
    <xf numFmtId="49" fontId="9" fillId="0" borderId="14" xfId="51" applyNumberFormat="1" applyFont="1" applyFill="1" applyBorder="1" applyAlignment="1" applyProtection="1"/>
    <xf numFmtId="176" fontId="9" fillId="0" borderId="14" xfId="51" applyNumberFormat="1" applyFont="1" applyFill="1" applyBorder="1" applyAlignment="1" applyProtection="1">
      <alignment horizontal="center" vertical="center"/>
    </xf>
    <xf numFmtId="4" fontId="26" fillId="0" borderId="2" xfId="0" applyNumberFormat="1" applyFont="1" applyBorder="1" applyAlignment="1">
      <alignment horizontal="right" vertical="center"/>
    </xf>
    <xf numFmtId="49" fontId="9" fillId="0" borderId="14" xfId="51" applyNumberFormat="1" applyFont="1" applyFill="1" applyBorder="1" applyAlignment="1" applyProtection="1">
      <alignment vertical="center"/>
    </xf>
    <xf numFmtId="176" fontId="9" fillId="0" borderId="14" xfId="51" applyNumberFormat="1" applyFont="1" applyFill="1" applyBorder="1" applyAlignment="1" applyProtection="1">
      <alignment vertical="center"/>
    </xf>
    <xf numFmtId="4" fontId="15" fillId="0" borderId="2" xfId="0" applyNumberFormat="1" applyFont="1" applyBorder="1" applyAlignment="1">
      <alignment horizontal="right" vertical="center"/>
    </xf>
    <xf numFmtId="0" fontId="9" fillId="0" borderId="0" xfId="51" applyNumberFormat="1" applyFont="1" applyFill="1" applyAlignment="1" applyProtection="1">
      <alignment horizontal="right"/>
    </xf>
    <xf numFmtId="0" fontId="8" fillId="0" borderId="21" xfId="51" applyNumberFormat="1" applyFont="1" applyFill="1" applyBorder="1" applyAlignment="1" applyProtection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9" fillId="0" borderId="14" xfId="50" applyFont="1" applyFill="1" applyBorder="1" applyAlignment="1">
      <alignment horizontal="right" vertical="center"/>
    </xf>
    <xf numFmtId="0" fontId="9" fillId="0" borderId="18" xfId="50" applyFont="1" applyFill="1" applyBorder="1" applyAlignment="1">
      <alignment horizontal="left" vertical="center"/>
    </xf>
    <xf numFmtId="0" fontId="9" fillId="0" borderId="18" xfId="50" applyFont="1" applyBorder="1" applyAlignment="1">
      <alignment horizontal="left" vertical="center"/>
    </xf>
    <xf numFmtId="4" fontId="16" fillId="0" borderId="0" xfId="0" applyNumberFormat="1" applyFont="1" applyBorder="1" applyAlignment="1">
      <alignment horizontal="right" vertical="center" wrapText="1"/>
    </xf>
    <xf numFmtId="0" fontId="22" fillId="0" borderId="0" xfId="50" applyFont="1"/>
    <xf numFmtId="0" fontId="10" fillId="0" borderId="0" xfId="50" applyAlignment="1">
      <alignment wrapText="1"/>
    </xf>
    <xf numFmtId="0" fontId="10" fillId="0" borderId="0" xfId="50"/>
    <xf numFmtId="0" fontId="22" fillId="0" borderId="0" xfId="50" applyFont="1" applyAlignment="1">
      <alignment wrapText="1"/>
    </xf>
    <xf numFmtId="0" fontId="11" fillId="0" borderId="0" xfId="50" applyNumberFormat="1" applyFont="1" applyFill="1" applyAlignment="1" applyProtection="1">
      <alignment horizontal="centerContinuous"/>
    </xf>
    <xf numFmtId="0" fontId="22" fillId="0" borderId="0" xfId="50" applyFont="1" applyAlignment="1">
      <alignment horizontal="centerContinuous"/>
    </xf>
    <xf numFmtId="0" fontId="22" fillId="0" borderId="0" xfId="50" applyFont="1" applyFill="1" applyAlignment="1">
      <alignment wrapText="1"/>
    </xf>
    <xf numFmtId="0" fontId="9" fillId="0" borderId="0" xfId="50" applyFont="1" applyFill="1" applyAlignment="1">
      <alignment wrapText="1"/>
    </xf>
    <xf numFmtId="0" fontId="9" fillId="0" borderId="0" xfId="50" applyFont="1" applyAlignment="1">
      <alignment wrapText="1"/>
    </xf>
    <xf numFmtId="0" fontId="9" fillId="0" borderId="0" xfId="50" applyNumberFormat="1" applyFont="1" applyFill="1" applyAlignment="1" applyProtection="1">
      <alignment horizontal="right"/>
    </xf>
    <xf numFmtId="0" fontId="8" fillId="0" borderId="14" xfId="50" applyNumberFormat="1" applyFont="1" applyFill="1" applyBorder="1" applyAlignment="1" applyProtection="1">
      <alignment horizontal="center" vertical="center" wrapText="1"/>
    </xf>
    <xf numFmtId="0" fontId="8" fillId="0" borderId="19" xfId="50" applyNumberFormat="1" applyFont="1" applyFill="1" applyBorder="1" applyAlignment="1" applyProtection="1">
      <alignment horizontal="center" vertical="center" wrapText="1"/>
    </xf>
    <xf numFmtId="0" fontId="9" fillId="0" borderId="19" xfId="50" applyFont="1" applyBorder="1" applyAlignment="1">
      <alignment horizontal="center" vertical="center"/>
    </xf>
    <xf numFmtId="4" fontId="9" fillId="0" borderId="19" xfId="50" applyNumberFormat="1" applyFont="1" applyBorder="1" applyAlignment="1">
      <alignment horizontal="right" vertical="center"/>
    </xf>
    <xf numFmtId="4" fontId="9" fillId="0" borderId="19" xfId="50" applyNumberFormat="1" applyFont="1" applyBorder="1" applyAlignment="1">
      <alignment horizontal="left" vertical="center"/>
    </xf>
    <xf numFmtId="4" fontId="9" fillId="0" borderId="14" xfId="50" applyNumberFormat="1" applyFont="1" applyBorder="1" applyAlignment="1">
      <alignment horizontal="right" vertical="center" wrapText="1"/>
    </xf>
    <xf numFmtId="0" fontId="9" fillId="0" borderId="14" xfId="50" applyFont="1" applyBorder="1" applyAlignment="1">
      <alignment horizontal="center" vertical="center"/>
    </xf>
    <xf numFmtId="4" fontId="9" fillId="0" borderId="17" xfId="50" applyNumberFormat="1" applyFont="1" applyFill="1" applyBorder="1" applyAlignment="1">
      <alignment horizontal="left" vertical="center" wrapText="1"/>
    </xf>
    <xf numFmtId="0" fontId="22" fillId="0" borderId="0" xfId="50" applyFont="1" applyFill="1"/>
    <xf numFmtId="4" fontId="9" fillId="0" borderId="14" xfId="50" applyNumberFormat="1" applyFont="1" applyFill="1" applyBorder="1" applyAlignment="1">
      <alignment horizontal="left" vertical="center" wrapText="1"/>
    </xf>
    <xf numFmtId="4" fontId="9" fillId="0" borderId="14" xfId="50" applyNumberFormat="1" applyFont="1" applyFill="1" applyBorder="1" applyAlignment="1">
      <alignment horizontal="right" vertical="center" wrapText="1"/>
    </xf>
    <xf numFmtId="4" fontId="9" fillId="0" borderId="14" xfId="50" applyNumberFormat="1" applyFont="1" applyBorder="1" applyAlignment="1">
      <alignment horizontal="center" vertical="center"/>
    </xf>
    <xf numFmtId="4" fontId="9" fillId="0" borderId="14" xfId="50" applyNumberFormat="1" applyFont="1" applyBorder="1" applyAlignment="1">
      <alignment horizontal="right" vertical="center"/>
    </xf>
    <xf numFmtId="4" fontId="9" fillId="0" borderId="14" xfId="50" applyNumberFormat="1" applyFont="1" applyFill="1" applyBorder="1" applyAlignment="1">
      <alignment horizontal="right" vertical="center"/>
    </xf>
    <xf numFmtId="4" fontId="9" fillId="0" borderId="14" xfId="50" applyNumberFormat="1" applyFont="1" applyFill="1" applyBorder="1" applyAlignment="1">
      <alignment horizontal="center" vertical="center"/>
    </xf>
    <xf numFmtId="0" fontId="10" fillId="0" borderId="24" xfId="50" applyBorder="1" applyAlignment="1">
      <alignment wrapText="1"/>
    </xf>
    <xf numFmtId="0" fontId="0" fillId="0" borderId="0" xfId="0" applyAlignment="1">
      <alignment horizontal="center"/>
    </xf>
    <xf numFmtId="0" fontId="27" fillId="0" borderId="0" xfId="0" applyFont="1" applyAlignment="1">
      <alignment horizontal="center"/>
    </xf>
    <xf numFmtId="0" fontId="28" fillId="0" borderId="14" xfId="0" applyFont="1" applyBorder="1" applyAlignment="1">
      <alignment horizontal="center" vertical="center"/>
    </xf>
    <xf numFmtId="0" fontId="29" fillId="0" borderId="14" xfId="0" applyFont="1" applyBorder="1" applyAlignment="1">
      <alignment horizontal="center"/>
    </xf>
    <xf numFmtId="0" fontId="29" fillId="0" borderId="14" xfId="0" applyFont="1" applyBorder="1"/>
    <xf numFmtId="0" fontId="29" fillId="2" borderId="14" xfId="0" applyFont="1" applyFill="1" applyBorder="1" applyAlignment="1">
      <alignment horizontal="center"/>
    </xf>
    <xf numFmtId="0" fontId="29" fillId="2" borderId="14" xfId="0" applyFont="1" applyFill="1" applyBorder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I258"/>
  <sheetViews>
    <sheetView topLeftCell="B1" workbookViewId="0">
      <selection activeCell="C23" sqref="C23"/>
    </sheetView>
  </sheetViews>
  <sheetFormatPr defaultColWidth="9" defaultRowHeight="13.85"/>
  <cols>
    <col min="1" max="1" width="15" style="180" hidden="1" customWidth="1"/>
    <col min="2" max="2" width="15.3716814159292" style="180" customWidth="1"/>
    <col min="3" max="3" width="59.7522123893805" customWidth="1"/>
    <col min="4" max="4" width="13" style="180" customWidth="1"/>
    <col min="5" max="5" width="101.504424778761" customWidth="1"/>
    <col min="6" max="6" width="29.2477876106195" customWidth="1"/>
    <col min="7" max="7" width="30.7522123893805" style="180" customWidth="1"/>
    <col min="8" max="8" width="28.5044247787611" style="180" customWidth="1"/>
    <col min="9" max="9" width="72.8761061946903" customWidth="1"/>
  </cols>
  <sheetData>
    <row r="2" ht="24.75" customHeight="1" spans="1:9">
      <c r="A2" s="181" t="s">
        <v>0</v>
      </c>
      <c r="B2" s="181"/>
      <c r="C2" s="181"/>
      <c r="D2" s="181"/>
      <c r="E2" s="181"/>
      <c r="F2" s="181"/>
      <c r="G2" s="181"/>
      <c r="H2" s="181"/>
      <c r="I2" s="181"/>
    </row>
    <row r="4" ht="22.5" spans="1:9">
      <c r="A4" s="182" t="s">
        <v>1</v>
      </c>
      <c r="B4" s="182" t="s">
        <v>2</v>
      </c>
      <c r="C4" s="182" t="s">
        <v>3</v>
      </c>
      <c r="D4" s="182" t="s">
        <v>4</v>
      </c>
      <c r="E4" s="182" t="s">
        <v>5</v>
      </c>
      <c r="F4" s="182" t="s">
        <v>6</v>
      </c>
      <c r="G4" s="182" t="s">
        <v>7</v>
      </c>
      <c r="H4" s="182" t="s">
        <v>8</v>
      </c>
      <c r="I4" s="182" t="s">
        <v>9</v>
      </c>
    </row>
    <row r="5" ht="22.5" spans="1:9">
      <c r="A5" s="183">
        <v>100001</v>
      </c>
      <c r="B5" s="183">
        <v>1</v>
      </c>
      <c r="C5" s="184" t="s">
        <v>10</v>
      </c>
      <c r="D5" s="183"/>
      <c r="E5" s="184" t="s">
        <v>10</v>
      </c>
      <c r="F5" s="184" t="s">
        <v>11</v>
      </c>
      <c r="G5" s="183" t="s">
        <v>12</v>
      </c>
      <c r="H5" s="183"/>
      <c r="I5" s="184"/>
    </row>
    <row r="6" ht="22.5" spans="1:9">
      <c r="A6" s="183">
        <v>102001</v>
      </c>
      <c r="B6" s="183">
        <v>2</v>
      </c>
      <c r="C6" s="184" t="s">
        <v>13</v>
      </c>
      <c r="D6" s="183"/>
      <c r="E6" s="184" t="s">
        <v>13</v>
      </c>
      <c r="F6" s="184" t="s">
        <v>11</v>
      </c>
      <c r="G6" s="183" t="s">
        <v>12</v>
      </c>
      <c r="H6" s="183"/>
      <c r="I6" s="184"/>
    </row>
    <row r="7" ht="22.5" spans="1:9">
      <c r="A7" s="183">
        <v>101001</v>
      </c>
      <c r="B7" s="183">
        <v>3</v>
      </c>
      <c r="C7" s="184" t="s">
        <v>14</v>
      </c>
      <c r="D7" s="183"/>
      <c r="E7" s="184" t="s">
        <v>14</v>
      </c>
      <c r="F7" s="184" t="s">
        <v>11</v>
      </c>
      <c r="G7" s="183" t="s">
        <v>12</v>
      </c>
      <c r="H7" s="183"/>
      <c r="I7" s="184"/>
    </row>
    <row r="8" ht="22.5" spans="1:9">
      <c r="A8" s="183">
        <v>146001</v>
      </c>
      <c r="B8" s="183">
        <v>4</v>
      </c>
      <c r="C8" s="184" t="s">
        <v>15</v>
      </c>
      <c r="D8" s="183" t="s">
        <v>16</v>
      </c>
      <c r="E8" s="184" t="s">
        <v>17</v>
      </c>
      <c r="F8" s="184" t="s">
        <v>11</v>
      </c>
      <c r="G8" s="183" t="s">
        <v>12</v>
      </c>
      <c r="H8" s="183"/>
      <c r="I8" s="184"/>
    </row>
    <row r="9" ht="22.5" spans="1:9">
      <c r="A9" s="183">
        <v>147001</v>
      </c>
      <c r="B9" s="183">
        <v>5</v>
      </c>
      <c r="C9" s="184" t="s">
        <v>18</v>
      </c>
      <c r="D9" s="183"/>
      <c r="E9" s="184" t="s">
        <v>18</v>
      </c>
      <c r="F9" s="184" t="s">
        <v>11</v>
      </c>
      <c r="G9" s="183" t="s">
        <v>12</v>
      </c>
      <c r="H9" s="183"/>
      <c r="I9" s="184"/>
    </row>
    <row r="10" ht="22.5" spans="1:9">
      <c r="A10" s="183">
        <v>148001</v>
      </c>
      <c r="B10" s="183">
        <v>6</v>
      </c>
      <c r="C10" s="184" t="s">
        <v>19</v>
      </c>
      <c r="D10" s="183"/>
      <c r="E10" s="184" t="s">
        <v>19</v>
      </c>
      <c r="F10" s="184" t="s">
        <v>20</v>
      </c>
      <c r="G10" s="183" t="s">
        <v>12</v>
      </c>
      <c r="H10" s="183"/>
      <c r="I10" s="184"/>
    </row>
    <row r="11" ht="22.5" spans="1:9">
      <c r="A11" s="183">
        <v>149001</v>
      </c>
      <c r="B11" s="183">
        <v>7</v>
      </c>
      <c r="C11" s="184" t="s">
        <v>21</v>
      </c>
      <c r="D11" s="183"/>
      <c r="E11" s="184" t="s">
        <v>21</v>
      </c>
      <c r="F11" s="184" t="s">
        <v>11</v>
      </c>
      <c r="G11" s="183" t="s">
        <v>12</v>
      </c>
      <c r="H11" s="183"/>
      <c r="I11" s="184"/>
    </row>
    <row r="12" ht="22.5" spans="1:9">
      <c r="A12" s="183">
        <v>150001</v>
      </c>
      <c r="B12" s="183">
        <v>8</v>
      </c>
      <c r="C12" s="184" t="s">
        <v>22</v>
      </c>
      <c r="D12" s="183"/>
      <c r="E12" s="184" t="s">
        <v>22</v>
      </c>
      <c r="F12" s="184" t="s">
        <v>11</v>
      </c>
      <c r="G12" s="183" t="s">
        <v>12</v>
      </c>
      <c r="H12" s="183"/>
      <c r="I12" s="184"/>
    </row>
    <row r="13" ht="22.5" spans="1:9">
      <c r="A13" s="183">
        <v>154001</v>
      </c>
      <c r="B13" s="183">
        <v>9</v>
      </c>
      <c r="C13" s="184" t="s">
        <v>23</v>
      </c>
      <c r="D13" s="183"/>
      <c r="E13" s="184" t="s">
        <v>23</v>
      </c>
      <c r="F13" s="184" t="s">
        <v>11</v>
      </c>
      <c r="G13" s="183" t="s">
        <v>12</v>
      </c>
      <c r="H13" s="183"/>
      <c r="I13" s="184"/>
    </row>
    <row r="14" ht="22.5" spans="1:9">
      <c r="A14" s="183">
        <v>153001</v>
      </c>
      <c r="B14" s="183">
        <v>10</v>
      </c>
      <c r="C14" s="184" t="s">
        <v>24</v>
      </c>
      <c r="D14" s="183"/>
      <c r="E14" s="184" t="s">
        <v>24</v>
      </c>
      <c r="F14" s="184" t="s">
        <v>11</v>
      </c>
      <c r="G14" s="183" t="s">
        <v>12</v>
      </c>
      <c r="H14" s="183"/>
      <c r="I14" s="184"/>
    </row>
    <row r="15" ht="22.5" spans="1:9">
      <c r="A15" s="183">
        <v>151001</v>
      </c>
      <c r="B15" s="183">
        <v>11</v>
      </c>
      <c r="C15" s="184" t="s">
        <v>25</v>
      </c>
      <c r="D15" s="183"/>
      <c r="E15" s="184" t="s">
        <v>25</v>
      </c>
      <c r="F15" s="184" t="s">
        <v>11</v>
      </c>
      <c r="G15" s="183" t="s">
        <v>12</v>
      </c>
      <c r="H15" s="183"/>
      <c r="I15" s="184"/>
    </row>
    <row r="16" ht="22.5" spans="1:9">
      <c r="A16" s="183">
        <v>155001</v>
      </c>
      <c r="B16" s="183">
        <v>12</v>
      </c>
      <c r="C16" s="184" t="s">
        <v>26</v>
      </c>
      <c r="D16" s="183" t="s">
        <v>16</v>
      </c>
      <c r="E16" s="184" t="s">
        <v>27</v>
      </c>
      <c r="F16" s="184" t="s">
        <v>11</v>
      </c>
      <c r="G16" s="183" t="s">
        <v>12</v>
      </c>
      <c r="H16" s="183"/>
      <c r="I16" s="184"/>
    </row>
    <row r="17" ht="22.5" spans="1:9">
      <c r="A17" s="183">
        <v>335001</v>
      </c>
      <c r="B17" s="183">
        <v>13</v>
      </c>
      <c r="C17" s="184" t="s">
        <v>28</v>
      </c>
      <c r="D17" s="183"/>
      <c r="E17" s="184" t="s">
        <v>28</v>
      </c>
      <c r="F17" s="184" t="s">
        <v>29</v>
      </c>
      <c r="G17" s="183" t="s">
        <v>12</v>
      </c>
      <c r="H17" s="183"/>
      <c r="I17" s="184"/>
    </row>
    <row r="18" ht="22.5" spans="1:9">
      <c r="A18" s="183">
        <v>400001</v>
      </c>
      <c r="B18" s="183">
        <v>14</v>
      </c>
      <c r="C18" s="184" t="s">
        <v>30</v>
      </c>
      <c r="D18" s="183"/>
      <c r="E18" s="184" t="s">
        <v>30</v>
      </c>
      <c r="F18" s="184" t="s">
        <v>31</v>
      </c>
      <c r="G18" s="183" t="s">
        <v>12</v>
      </c>
      <c r="H18" s="183"/>
      <c r="I18" s="184"/>
    </row>
    <row r="19" ht="22.5" spans="1:9">
      <c r="A19" s="183">
        <v>105001</v>
      </c>
      <c r="B19" s="183">
        <v>15</v>
      </c>
      <c r="C19" s="184" t="s">
        <v>32</v>
      </c>
      <c r="D19" s="183"/>
      <c r="E19" s="184" t="s">
        <v>32</v>
      </c>
      <c r="F19" s="184" t="s">
        <v>11</v>
      </c>
      <c r="G19" s="183" t="s">
        <v>12</v>
      </c>
      <c r="H19" s="183"/>
      <c r="I19" s="184"/>
    </row>
    <row r="20" ht="22.5" spans="1:9">
      <c r="A20" s="183">
        <v>103001</v>
      </c>
      <c r="B20" s="183">
        <v>16</v>
      </c>
      <c r="C20" s="184" t="s">
        <v>33</v>
      </c>
      <c r="D20" s="183"/>
      <c r="E20" s="184" t="s">
        <v>33</v>
      </c>
      <c r="F20" s="184" t="s">
        <v>34</v>
      </c>
      <c r="G20" s="183" t="s">
        <v>12</v>
      </c>
      <c r="H20" s="183"/>
      <c r="I20" s="184"/>
    </row>
    <row r="21" ht="22.5" spans="1:9">
      <c r="A21" s="183">
        <v>250001</v>
      </c>
      <c r="B21" s="183">
        <v>17</v>
      </c>
      <c r="C21" s="184" t="s">
        <v>35</v>
      </c>
      <c r="D21" s="183"/>
      <c r="E21" s="184" t="s">
        <v>35</v>
      </c>
      <c r="F21" s="184" t="s">
        <v>20</v>
      </c>
      <c r="G21" s="183" t="s">
        <v>12</v>
      </c>
      <c r="H21" s="183"/>
      <c r="I21" s="184"/>
    </row>
    <row r="22" ht="22.5" spans="1:9">
      <c r="A22" s="183">
        <v>254001</v>
      </c>
      <c r="B22" s="183">
        <v>18</v>
      </c>
      <c r="C22" s="184" t="s">
        <v>36</v>
      </c>
      <c r="D22" s="183" t="s">
        <v>16</v>
      </c>
      <c r="E22" s="184" t="s">
        <v>37</v>
      </c>
      <c r="F22" s="184" t="s">
        <v>20</v>
      </c>
      <c r="G22" s="183" t="s">
        <v>12</v>
      </c>
      <c r="H22" s="183"/>
      <c r="I22" s="184"/>
    </row>
    <row r="23" ht="22.5" spans="1:9">
      <c r="A23" s="183">
        <v>403001</v>
      </c>
      <c r="B23" s="183">
        <v>19</v>
      </c>
      <c r="C23" s="184" t="s">
        <v>38</v>
      </c>
      <c r="D23" s="183" t="s">
        <v>16</v>
      </c>
      <c r="E23" s="184" t="s">
        <v>39</v>
      </c>
      <c r="F23" s="184" t="s">
        <v>31</v>
      </c>
      <c r="G23" s="183" t="s">
        <v>12</v>
      </c>
      <c r="H23" s="183"/>
      <c r="I23" s="184"/>
    </row>
    <row r="24" ht="22.5" spans="1:9">
      <c r="A24" s="183">
        <v>411001</v>
      </c>
      <c r="B24" s="183">
        <v>20</v>
      </c>
      <c r="C24" s="184" t="s">
        <v>40</v>
      </c>
      <c r="D24" s="183" t="s">
        <v>16</v>
      </c>
      <c r="E24" s="184" t="s">
        <v>41</v>
      </c>
      <c r="F24" s="184" t="s">
        <v>31</v>
      </c>
      <c r="G24" s="183" t="s">
        <v>12</v>
      </c>
      <c r="H24" s="183"/>
      <c r="I24" s="184"/>
    </row>
    <row r="25" ht="22.5" spans="1:9">
      <c r="A25" s="183">
        <v>306001</v>
      </c>
      <c r="B25" s="183">
        <v>21</v>
      </c>
      <c r="C25" s="184" t="s">
        <v>42</v>
      </c>
      <c r="D25" s="183" t="s">
        <v>16</v>
      </c>
      <c r="E25" s="184" t="s">
        <v>43</v>
      </c>
      <c r="F25" s="184" t="s">
        <v>44</v>
      </c>
      <c r="G25" s="183" t="s">
        <v>12</v>
      </c>
      <c r="H25" s="183"/>
      <c r="I25" s="184"/>
    </row>
    <row r="26" ht="22.5" spans="1:9">
      <c r="A26" s="183">
        <v>104001</v>
      </c>
      <c r="B26" s="183">
        <v>22</v>
      </c>
      <c r="C26" s="184" t="s">
        <v>45</v>
      </c>
      <c r="D26" s="183"/>
      <c r="E26" s="184" t="s">
        <v>46</v>
      </c>
      <c r="F26" s="184" t="s">
        <v>34</v>
      </c>
      <c r="G26" s="183" t="s">
        <v>12</v>
      </c>
      <c r="H26" s="183"/>
      <c r="I26" s="184"/>
    </row>
    <row r="27" ht="22.5" spans="1:9">
      <c r="A27" s="183">
        <v>157001</v>
      </c>
      <c r="B27" s="183">
        <v>23</v>
      </c>
      <c r="C27" s="184" t="s">
        <v>47</v>
      </c>
      <c r="D27" s="183"/>
      <c r="E27" s="184" t="s">
        <v>47</v>
      </c>
      <c r="F27" s="184" t="s">
        <v>11</v>
      </c>
      <c r="G27" s="183" t="s">
        <v>12</v>
      </c>
      <c r="H27" s="183"/>
      <c r="I27" s="184"/>
    </row>
    <row r="28" ht="22.5" spans="1:9">
      <c r="A28" s="183">
        <v>332001</v>
      </c>
      <c r="B28" s="183">
        <v>24</v>
      </c>
      <c r="C28" s="184" t="s">
        <v>48</v>
      </c>
      <c r="D28" s="183"/>
      <c r="E28" s="184" t="s">
        <v>48</v>
      </c>
      <c r="F28" s="184" t="s">
        <v>29</v>
      </c>
      <c r="G28" s="183" t="s">
        <v>12</v>
      </c>
      <c r="H28" s="183"/>
      <c r="I28" s="184"/>
    </row>
    <row r="29" ht="22.5" spans="1:9">
      <c r="A29" s="183">
        <v>169001</v>
      </c>
      <c r="B29" s="183">
        <v>25</v>
      </c>
      <c r="C29" s="184" t="s">
        <v>49</v>
      </c>
      <c r="D29" s="183"/>
      <c r="E29" s="184" t="s">
        <v>49</v>
      </c>
      <c r="F29" s="184" t="s">
        <v>11</v>
      </c>
      <c r="G29" s="183" t="s">
        <v>12</v>
      </c>
      <c r="H29" s="183"/>
      <c r="I29" s="184"/>
    </row>
    <row r="30" ht="22.5" spans="1:9">
      <c r="A30" s="183">
        <v>334001</v>
      </c>
      <c r="B30" s="183">
        <v>26</v>
      </c>
      <c r="C30" s="184" t="s">
        <v>50</v>
      </c>
      <c r="D30" s="183"/>
      <c r="E30" s="184" t="s">
        <v>50</v>
      </c>
      <c r="F30" s="184" t="s">
        <v>29</v>
      </c>
      <c r="G30" s="183" t="s">
        <v>12</v>
      </c>
      <c r="H30" s="183"/>
      <c r="I30" s="184"/>
    </row>
    <row r="31" ht="22.5" spans="1:9">
      <c r="A31" s="183">
        <v>410001</v>
      </c>
      <c r="B31" s="183">
        <v>27</v>
      </c>
      <c r="C31" s="184" t="s">
        <v>51</v>
      </c>
      <c r="D31" s="183" t="s">
        <v>16</v>
      </c>
      <c r="E31" s="184" t="s">
        <v>52</v>
      </c>
      <c r="F31" s="184" t="s">
        <v>31</v>
      </c>
      <c r="G31" s="183" t="s">
        <v>12</v>
      </c>
      <c r="H31" s="183"/>
      <c r="I31" s="184"/>
    </row>
    <row r="32" ht="22.5" spans="1:9">
      <c r="A32" s="183">
        <v>414001</v>
      </c>
      <c r="B32" s="183">
        <v>28</v>
      </c>
      <c r="C32" s="184" t="s">
        <v>53</v>
      </c>
      <c r="D32" s="183" t="s">
        <v>16</v>
      </c>
      <c r="E32" s="184" t="s">
        <v>54</v>
      </c>
      <c r="F32" s="184" t="s">
        <v>31</v>
      </c>
      <c r="G32" s="183" t="s">
        <v>12</v>
      </c>
      <c r="H32" s="183"/>
      <c r="I32" s="184"/>
    </row>
    <row r="33" ht="22.5" spans="1:9">
      <c r="A33" s="183">
        <v>416001</v>
      </c>
      <c r="B33" s="183">
        <v>29</v>
      </c>
      <c r="C33" s="184" t="s">
        <v>55</v>
      </c>
      <c r="D33" s="183" t="s">
        <v>16</v>
      </c>
      <c r="E33" s="184" t="s">
        <v>56</v>
      </c>
      <c r="F33" s="184" t="s">
        <v>31</v>
      </c>
      <c r="G33" s="183" t="s">
        <v>12</v>
      </c>
      <c r="H33" s="183"/>
      <c r="I33" s="184"/>
    </row>
    <row r="34" ht="22.5" spans="1:9">
      <c r="A34" s="183">
        <v>409001</v>
      </c>
      <c r="B34" s="183">
        <v>30</v>
      </c>
      <c r="C34" s="184" t="s">
        <v>57</v>
      </c>
      <c r="D34" s="183" t="s">
        <v>16</v>
      </c>
      <c r="E34" s="184" t="s">
        <v>58</v>
      </c>
      <c r="F34" s="184" t="s">
        <v>59</v>
      </c>
      <c r="G34" s="183" t="s">
        <v>12</v>
      </c>
      <c r="H34" s="183"/>
      <c r="I34" s="184"/>
    </row>
    <row r="35" ht="22.5" spans="1:9">
      <c r="A35" s="183">
        <v>307001</v>
      </c>
      <c r="B35" s="183">
        <v>31</v>
      </c>
      <c r="C35" s="184" t="s">
        <v>60</v>
      </c>
      <c r="D35" s="183"/>
      <c r="E35" s="184" t="s">
        <v>60</v>
      </c>
      <c r="F35" s="184" t="s">
        <v>44</v>
      </c>
      <c r="G35" s="183" t="s">
        <v>12</v>
      </c>
      <c r="H35" s="183"/>
      <c r="I35" s="184"/>
    </row>
    <row r="36" ht="22.5" spans="1:9">
      <c r="A36" s="183">
        <v>257001</v>
      </c>
      <c r="B36" s="183">
        <v>32</v>
      </c>
      <c r="C36" s="184" t="s">
        <v>61</v>
      </c>
      <c r="D36" s="183" t="s">
        <v>16</v>
      </c>
      <c r="E36" s="184" t="s">
        <v>62</v>
      </c>
      <c r="F36" s="184" t="s">
        <v>20</v>
      </c>
      <c r="G36" s="183" t="s">
        <v>12</v>
      </c>
      <c r="H36" s="183"/>
      <c r="I36" s="184"/>
    </row>
    <row r="37" ht="22.5" spans="1:9">
      <c r="A37" s="183">
        <v>330001</v>
      </c>
      <c r="B37" s="183">
        <v>33</v>
      </c>
      <c r="C37" s="184" t="s">
        <v>63</v>
      </c>
      <c r="D37" s="183" t="s">
        <v>16</v>
      </c>
      <c r="E37" s="184" t="s">
        <v>64</v>
      </c>
      <c r="F37" s="184" t="s">
        <v>29</v>
      </c>
      <c r="G37" s="183" t="s">
        <v>12</v>
      </c>
      <c r="H37" s="183"/>
      <c r="I37" s="184"/>
    </row>
    <row r="38" ht="22.5" spans="1:9">
      <c r="A38" s="183">
        <v>107001</v>
      </c>
      <c r="B38" s="183">
        <v>34</v>
      </c>
      <c r="C38" s="184" t="s">
        <v>65</v>
      </c>
      <c r="D38" s="183"/>
      <c r="E38" s="184" t="s">
        <v>65</v>
      </c>
      <c r="F38" s="184" t="s">
        <v>11</v>
      </c>
      <c r="G38" s="183" t="s">
        <v>12</v>
      </c>
      <c r="H38" s="183"/>
      <c r="I38" s="184"/>
    </row>
    <row r="39" ht="22.5" spans="1:9">
      <c r="A39" s="185">
        <v>193001</v>
      </c>
      <c r="B39" s="185">
        <v>35</v>
      </c>
      <c r="C39" s="186" t="s">
        <v>66</v>
      </c>
      <c r="D39" s="185" t="s">
        <v>16</v>
      </c>
      <c r="E39" s="186" t="s">
        <v>67</v>
      </c>
      <c r="F39" s="186" t="s">
        <v>44</v>
      </c>
      <c r="G39" s="185" t="s">
        <v>12</v>
      </c>
      <c r="H39" s="185"/>
      <c r="I39" s="186" t="s">
        <v>68</v>
      </c>
    </row>
    <row r="40" ht="22.5" spans="1:9">
      <c r="A40" s="183">
        <v>114001</v>
      </c>
      <c r="B40" s="183">
        <v>36</v>
      </c>
      <c r="C40" s="184" t="s">
        <v>69</v>
      </c>
      <c r="D40" s="183"/>
      <c r="E40" s="184" t="s">
        <v>69</v>
      </c>
      <c r="F40" s="184" t="s">
        <v>11</v>
      </c>
      <c r="G40" s="183" t="s">
        <v>12</v>
      </c>
      <c r="H40" s="183"/>
      <c r="I40" s="184"/>
    </row>
    <row r="41" ht="22.5" spans="1:9">
      <c r="A41" s="183">
        <v>152001</v>
      </c>
      <c r="B41" s="183">
        <v>37</v>
      </c>
      <c r="C41" s="184" t="s">
        <v>70</v>
      </c>
      <c r="D41" s="183"/>
      <c r="E41" s="184" t="s">
        <v>70</v>
      </c>
      <c r="F41" s="184" t="s">
        <v>34</v>
      </c>
      <c r="G41" s="183" t="s">
        <v>12</v>
      </c>
      <c r="H41" s="183"/>
      <c r="I41" s="184"/>
    </row>
    <row r="42" ht="22.5" spans="1:9">
      <c r="A42" s="185"/>
      <c r="B42" s="185"/>
      <c r="C42" s="186" t="s">
        <v>71</v>
      </c>
      <c r="D42" s="185"/>
      <c r="E42" s="186" t="s">
        <v>72</v>
      </c>
      <c r="F42" s="186" t="s">
        <v>11</v>
      </c>
      <c r="G42" s="185"/>
      <c r="H42" s="185"/>
      <c r="I42" s="186" t="s">
        <v>73</v>
      </c>
    </row>
    <row r="43" ht="22.5" spans="1:9">
      <c r="A43" s="183">
        <v>109001</v>
      </c>
      <c r="B43" s="183">
        <v>38</v>
      </c>
      <c r="C43" s="184" t="s">
        <v>74</v>
      </c>
      <c r="D43" s="183" t="s">
        <v>16</v>
      </c>
      <c r="E43" s="184" t="s">
        <v>75</v>
      </c>
      <c r="F43" s="184" t="s">
        <v>11</v>
      </c>
      <c r="G43" s="183" t="s">
        <v>12</v>
      </c>
      <c r="H43" s="183"/>
      <c r="I43" s="184"/>
    </row>
    <row r="44" ht="22.5" spans="1:9">
      <c r="A44" s="183">
        <v>110001</v>
      </c>
      <c r="B44" s="183">
        <v>39</v>
      </c>
      <c r="C44" s="184" t="s">
        <v>76</v>
      </c>
      <c r="D44" s="183" t="s">
        <v>16</v>
      </c>
      <c r="E44" s="184" t="s">
        <v>77</v>
      </c>
      <c r="F44" s="184" t="s">
        <v>11</v>
      </c>
      <c r="G44" s="183" t="s">
        <v>12</v>
      </c>
      <c r="H44" s="183"/>
      <c r="I44" s="184"/>
    </row>
    <row r="45" ht="22.5" spans="1:9">
      <c r="A45" s="183">
        <v>262001</v>
      </c>
      <c r="B45" s="183">
        <v>40</v>
      </c>
      <c r="C45" s="184" t="s">
        <v>78</v>
      </c>
      <c r="D45" s="183"/>
      <c r="E45" s="184" t="s">
        <v>78</v>
      </c>
      <c r="F45" s="184" t="s">
        <v>20</v>
      </c>
      <c r="G45" s="183" t="s">
        <v>12</v>
      </c>
      <c r="H45" s="183"/>
      <c r="I45" s="184"/>
    </row>
    <row r="46" ht="22.5" spans="1:9">
      <c r="A46" s="185">
        <v>182001</v>
      </c>
      <c r="B46" s="185">
        <v>41</v>
      </c>
      <c r="C46" s="186" t="s">
        <v>79</v>
      </c>
      <c r="D46" s="185" t="s">
        <v>16</v>
      </c>
      <c r="E46" s="186" t="s">
        <v>80</v>
      </c>
      <c r="F46" s="186" t="s">
        <v>34</v>
      </c>
      <c r="G46" s="185" t="s">
        <v>12</v>
      </c>
      <c r="H46" s="185"/>
      <c r="I46" s="186" t="s">
        <v>81</v>
      </c>
    </row>
    <row r="47" ht="22.5" spans="1:9">
      <c r="A47" s="183">
        <v>111001</v>
      </c>
      <c r="B47" s="183">
        <v>42</v>
      </c>
      <c r="C47" s="184" t="s">
        <v>82</v>
      </c>
      <c r="D47" s="183"/>
      <c r="E47" s="184" t="s">
        <v>82</v>
      </c>
      <c r="F47" s="184" t="s">
        <v>11</v>
      </c>
      <c r="G47" s="183" t="s">
        <v>12</v>
      </c>
      <c r="H47" s="183"/>
      <c r="I47" s="184"/>
    </row>
    <row r="48" ht="22.5" spans="1:9">
      <c r="A48" s="183">
        <v>309001</v>
      </c>
      <c r="B48" s="183">
        <v>43</v>
      </c>
      <c r="C48" s="184" t="s">
        <v>83</v>
      </c>
      <c r="D48" s="183"/>
      <c r="E48" s="184" t="s">
        <v>83</v>
      </c>
      <c r="F48" s="184" t="s">
        <v>44</v>
      </c>
      <c r="G48" s="183" t="s">
        <v>12</v>
      </c>
      <c r="H48" s="183"/>
      <c r="I48" s="184"/>
    </row>
    <row r="49" ht="22.5" spans="1:9">
      <c r="A49" s="185">
        <v>115001</v>
      </c>
      <c r="B49" s="185">
        <v>44</v>
      </c>
      <c r="C49" s="186" t="s">
        <v>84</v>
      </c>
      <c r="D49" s="185" t="s">
        <v>16</v>
      </c>
      <c r="E49" s="186" t="s">
        <v>85</v>
      </c>
      <c r="F49" s="186" t="s">
        <v>34</v>
      </c>
      <c r="G49" s="185" t="s">
        <v>12</v>
      </c>
      <c r="H49" s="185"/>
      <c r="I49" s="186" t="s">
        <v>86</v>
      </c>
    </row>
    <row r="50" ht="22.5" spans="1:9">
      <c r="A50" s="183">
        <v>305001</v>
      </c>
      <c r="B50" s="183">
        <v>45</v>
      </c>
      <c r="C50" s="184" t="s">
        <v>87</v>
      </c>
      <c r="D50" s="183"/>
      <c r="E50" s="184" t="s">
        <v>87</v>
      </c>
      <c r="F50" s="184" t="s">
        <v>44</v>
      </c>
      <c r="G50" s="183" t="s">
        <v>12</v>
      </c>
      <c r="H50" s="183"/>
      <c r="I50" s="184"/>
    </row>
    <row r="51" ht="22.5" spans="1:9">
      <c r="A51" s="185">
        <v>119001</v>
      </c>
      <c r="B51" s="185">
        <v>46</v>
      </c>
      <c r="C51" s="186" t="s">
        <v>88</v>
      </c>
      <c r="D51" s="185" t="s">
        <v>16</v>
      </c>
      <c r="E51" s="186" t="s">
        <v>89</v>
      </c>
      <c r="F51" s="186" t="s">
        <v>11</v>
      </c>
      <c r="G51" s="185" t="s">
        <v>12</v>
      </c>
      <c r="H51" s="185"/>
      <c r="I51" s="186" t="s">
        <v>68</v>
      </c>
    </row>
    <row r="52" ht="22.5" spans="1:9">
      <c r="A52" s="183">
        <v>190001</v>
      </c>
      <c r="B52" s="183">
        <v>47</v>
      </c>
      <c r="C52" s="184" t="s">
        <v>90</v>
      </c>
      <c r="D52" s="183"/>
      <c r="E52" s="184" t="s">
        <v>90</v>
      </c>
      <c r="F52" s="184" t="s">
        <v>11</v>
      </c>
      <c r="G52" s="183" t="s">
        <v>12</v>
      </c>
      <c r="H52" s="183"/>
      <c r="I52" s="184"/>
    </row>
    <row r="53" ht="22.5" spans="1:9">
      <c r="A53" s="183">
        <v>112001</v>
      </c>
      <c r="B53" s="183">
        <v>48</v>
      </c>
      <c r="C53" s="184" t="s">
        <v>91</v>
      </c>
      <c r="D53" s="183"/>
      <c r="E53" s="184" t="s">
        <v>91</v>
      </c>
      <c r="F53" s="184" t="s">
        <v>11</v>
      </c>
      <c r="G53" s="183" t="s">
        <v>12</v>
      </c>
      <c r="H53" s="183"/>
      <c r="I53" s="184"/>
    </row>
    <row r="54" ht="22.5" spans="1:9">
      <c r="A54" s="183">
        <v>189001</v>
      </c>
      <c r="B54" s="183">
        <v>49</v>
      </c>
      <c r="C54" s="184" t="s">
        <v>92</v>
      </c>
      <c r="D54" s="183" t="s">
        <v>16</v>
      </c>
      <c r="E54" s="184" t="s">
        <v>93</v>
      </c>
      <c r="F54" s="184" t="s">
        <v>94</v>
      </c>
      <c r="G54" s="183" t="s">
        <v>12</v>
      </c>
      <c r="H54" s="183"/>
      <c r="I54" s="184"/>
    </row>
    <row r="55" ht="22.5" spans="1:9">
      <c r="A55" s="183">
        <v>118001</v>
      </c>
      <c r="B55" s="183">
        <v>50</v>
      </c>
      <c r="C55" s="184" t="s">
        <v>95</v>
      </c>
      <c r="D55" s="183" t="s">
        <v>16</v>
      </c>
      <c r="E55" s="184" t="s">
        <v>96</v>
      </c>
      <c r="F55" s="184" t="s">
        <v>11</v>
      </c>
      <c r="G55" s="183" t="s">
        <v>12</v>
      </c>
      <c r="H55" s="183"/>
      <c r="I55" s="184"/>
    </row>
    <row r="56" ht="22.5" spans="1:9">
      <c r="A56" s="185">
        <v>479001</v>
      </c>
      <c r="B56" s="185">
        <v>51</v>
      </c>
      <c r="C56" s="186" t="s">
        <v>97</v>
      </c>
      <c r="D56" s="185" t="s">
        <v>16</v>
      </c>
      <c r="E56" s="186" t="s">
        <v>98</v>
      </c>
      <c r="F56" s="186" t="s">
        <v>34</v>
      </c>
      <c r="G56" s="185" t="s">
        <v>12</v>
      </c>
      <c r="H56" s="185"/>
      <c r="I56" s="186" t="s">
        <v>81</v>
      </c>
    </row>
    <row r="57" ht="22.5" spans="1:9">
      <c r="A57" s="183">
        <v>468001</v>
      </c>
      <c r="B57" s="183">
        <v>52</v>
      </c>
      <c r="C57" s="184" t="s">
        <v>99</v>
      </c>
      <c r="D57" s="183"/>
      <c r="E57" s="184" t="s">
        <v>99</v>
      </c>
      <c r="F57" s="184" t="s">
        <v>34</v>
      </c>
      <c r="G57" s="183" t="s">
        <v>12</v>
      </c>
      <c r="H57" s="183"/>
      <c r="I57" s="184"/>
    </row>
    <row r="58" ht="22.5" spans="1:9">
      <c r="A58" s="183">
        <v>475001</v>
      </c>
      <c r="B58" s="183">
        <v>53</v>
      </c>
      <c r="C58" s="184" t="s">
        <v>100</v>
      </c>
      <c r="D58" s="183"/>
      <c r="E58" s="184" t="s">
        <v>100</v>
      </c>
      <c r="F58" s="184" t="s">
        <v>34</v>
      </c>
      <c r="G58" s="183" t="s">
        <v>12</v>
      </c>
      <c r="H58" s="183"/>
      <c r="I58" s="184"/>
    </row>
    <row r="59" ht="22.5" spans="1:9">
      <c r="A59" s="183">
        <v>476001</v>
      </c>
      <c r="B59" s="183">
        <v>54</v>
      </c>
      <c r="C59" s="184" t="s">
        <v>101</v>
      </c>
      <c r="D59" s="183"/>
      <c r="E59" s="184" t="s">
        <v>101</v>
      </c>
      <c r="F59" s="184" t="s">
        <v>34</v>
      </c>
      <c r="G59" s="183" t="s">
        <v>12</v>
      </c>
      <c r="H59" s="183"/>
      <c r="I59" s="184"/>
    </row>
    <row r="60" ht="22.5" spans="1:9">
      <c r="A60" s="183">
        <v>303001</v>
      </c>
      <c r="B60" s="183">
        <v>55</v>
      </c>
      <c r="C60" s="184" t="s">
        <v>102</v>
      </c>
      <c r="D60" s="183" t="s">
        <v>16</v>
      </c>
      <c r="E60" s="184" t="s">
        <v>103</v>
      </c>
      <c r="F60" s="184" t="s">
        <v>44</v>
      </c>
      <c r="G60" s="183" t="s">
        <v>12</v>
      </c>
      <c r="H60" s="183"/>
      <c r="I60" s="184"/>
    </row>
    <row r="61" ht="22.5" spans="1:9">
      <c r="A61" s="185">
        <v>337001</v>
      </c>
      <c r="B61" s="185">
        <v>56</v>
      </c>
      <c r="C61" s="186" t="s">
        <v>104</v>
      </c>
      <c r="D61" s="185" t="s">
        <v>16</v>
      </c>
      <c r="E61" s="186" t="s">
        <v>104</v>
      </c>
      <c r="F61" s="186" t="s">
        <v>29</v>
      </c>
      <c r="G61" s="185" t="s">
        <v>12</v>
      </c>
      <c r="H61" s="185"/>
      <c r="I61" s="186" t="s">
        <v>105</v>
      </c>
    </row>
    <row r="62" ht="22.5" spans="1:9">
      <c r="A62" s="185">
        <v>331001</v>
      </c>
      <c r="B62" s="185">
        <v>57</v>
      </c>
      <c r="C62" s="186" t="s">
        <v>106</v>
      </c>
      <c r="D62" s="185" t="s">
        <v>16</v>
      </c>
      <c r="E62" s="186" t="s">
        <v>107</v>
      </c>
      <c r="F62" s="186" t="s">
        <v>29</v>
      </c>
      <c r="G62" s="185" t="s">
        <v>12</v>
      </c>
      <c r="H62" s="185"/>
      <c r="I62" s="186" t="s">
        <v>108</v>
      </c>
    </row>
    <row r="63" ht="22.5" spans="1:9">
      <c r="A63" s="183">
        <v>338001</v>
      </c>
      <c r="B63" s="183">
        <v>58</v>
      </c>
      <c r="C63" s="184" t="s">
        <v>109</v>
      </c>
      <c r="D63" s="183"/>
      <c r="E63" s="184" t="s">
        <v>109</v>
      </c>
      <c r="F63" s="184" t="s">
        <v>29</v>
      </c>
      <c r="G63" s="183" t="s">
        <v>12</v>
      </c>
      <c r="H63" s="183"/>
      <c r="I63" s="184"/>
    </row>
    <row r="64" ht="22.5" spans="1:9">
      <c r="A64" s="183">
        <v>273001</v>
      </c>
      <c r="B64" s="183">
        <v>59</v>
      </c>
      <c r="C64" s="184" t="s">
        <v>110</v>
      </c>
      <c r="D64" s="183"/>
      <c r="E64" s="184" t="s">
        <v>110</v>
      </c>
      <c r="F64" s="184" t="s">
        <v>20</v>
      </c>
      <c r="G64" s="183" t="s">
        <v>12</v>
      </c>
      <c r="H64" s="183"/>
      <c r="I64" s="184"/>
    </row>
    <row r="65" ht="22.5" spans="1:9">
      <c r="A65" s="185"/>
      <c r="B65" s="185"/>
      <c r="C65" s="186" t="s">
        <v>111</v>
      </c>
      <c r="D65" s="185"/>
      <c r="E65" s="186" t="s">
        <v>58</v>
      </c>
      <c r="F65" s="186" t="s">
        <v>59</v>
      </c>
      <c r="G65" s="185"/>
      <c r="H65" s="185"/>
      <c r="I65" s="186" t="s">
        <v>112</v>
      </c>
    </row>
    <row r="66" ht="22.5" spans="1:9">
      <c r="A66" s="183">
        <v>265001</v>
      </c>
      <c r="B66" s="183">
        <v>60</v>
      </c>
      <c r="C66" s="184" t="s">
        <v>113</v>
      </c>
      <c r="D66" s="183"/>
      <c r="E66" s="184" t="s">
        <v>113</v>
      </c>
      <c r="F66" s="184" t="s">
        <v>20</v>
      </c>
      <c r="G66" s="183" t="s">
        <v>12</v>
      </c>
      <c r="H66" s="183"/>
      <c r="I66" s="184"/>
    </row>
    <row r="67" ht="22.5" spans="1:9">
      <c r="A67" s="183">
        <v>127001</v>
      </c>
      <c r="B67" s="183">
        <v>61</v>
      </c>
      <c r="C67" s="184" t="s">
        <v>114</v>
      </c>
      <c r="D67" s="183"/>
      <c r="E67" s="184" t="s">
        <v>114</v>
      </c>
      <c r="F67" s="184" t="s">
        <v>11</v>
      </c>
      <c r="G67" s="183" t="s">
        <v>12</v>
      </c>
      <c r="H67" s="183"/>
      <c r="I67" s="184"/>
    </row>
    <row r="68" ht="22.5" spans="1:9">
      <c r="A68" s="183">
        <v>128001</v>
      </c>
      <c r="B68" s="183">
        <v>62</v>
      </c>
      <c r="C68" s="184" t="s">
        <v>115</v>
      </c>
      <c r="D68" s="183"/>
      <c r="E68" s="184" t="s">
        <v>115</v>
      </c>
      <c r="F68" s="184" t="s">
        <v>11</v>
      </c>
      <c r="G68" s="183" t="s">
        <v>12</v>
      </c>
      <c r="H68" s="183"/>
      <c r="I68" s="184"/>
    </row>
    <row r="69" ht="22.5" spans="1:9">
      <c r="A69" s="183">
        <v>129001</v>
      </c>
      <c r="B69" s="183">
        <v>63</v>
      </c>
      <c r="C69" s="184" t="s">
        <v>116</v>
      </c>
      <c r="D69" s="183"/>
      <c r="E69" s="184" t="s">
        <v>116</v>
      </c>
      <c r="F69" s="184" t="s">
        <v>11</v>
      </c>
      <c r="G69" s="183" t="s">
        <v>12</v>
      </c>
      <c r="H69" s="183"/>
      <c r="I69" s="184"/>
    </row>
    <row r="70" ht="22.5" spans="1:9">
      <c r="A70" s="183">
        <v>132001</v>
      </c>
      <c r="B70" s="183">
        <v>64</v>
      </c>
      <c r="C70" s="184" t="s">
        <v>117</v>
      </c>
      <c r="D70" s="183"/>
      <c r="E70" s="184" t="s">
        <v>117</v>
      </c>
      <c r="F70" s="184" t="s">
        <v>11</v>
      </c>
      <c r="G70" s="183" t="s">
        <v>12</v>
      </c>
      <c r="H70" s="183"/>
      <c r="I70" s="184"/>
    </row>
    <row r="71" ht="22.5" spans="1:9">
      <c r="A71" s="183">
        <v>301001</v>
      </c>
      <c r="B71" s="183">
        <v>65</v>
      </c>
      <c r="C71" s="184" t="s">
        <v>118</v>
      </c>
      <c r="D71" s="183"/>
      <c r="E71" s="184" t="s">
        <v>118</v>
      </c>
      <c r="F71" s="184" t="s">
        <v>44</v>
      </c>
      <c r="G71" s="183" t="s">
        <v>12</v>
      </c>
      <c r="H71" s="183"/>
      <c r="I71" s="184"/>
    </row>
    <row r="72" ht="22.5" spans="1:9">
      <c r="A72" s="183">
        <v>269001</v>
      </c>
      <c r="B72" s="183">
        <v>66</v>
      </c>
      <c r="C72" s="184" t="s">
        <v>119</v>
      </c>
      <c r="D72" s="183"/>
      <c r="E72" s="184" t="s">
        <v>119</v>
      </c>
      <c r="F72" s="184" t="s">
        <v>20</v>
      </c>
      <c r="G72" s="183" t="s">
        <v>12</v>
      </c>
      <c r="H72" s="183"/>
      <c r="I72" s="184"/>
    </row>
    <row r="73" ht="22.5" spans="1:9">
      <c r="A73" s="183">
        <v>164001</v>
      </c>
      <c r="B73" s="183">
        <v>67</v>
      </c>
      <c r="C73" s="184" t="s">
        <v>120</v>
      </c>
      <c r="D73" s="183"/>
      <c r="E73" s="184" t="s">
        <v>120</v>
      </c>
      <c r="F73" s="184" t="s">
        <v>11</v>
      </c>
      <c r="G73" s="183" t="s">
        <v>12</v>
      </c>
      <c r="H73" s="183"/>
      <c r="I73" s="184"/>
    </row>
    <row r="74" ht="22.5" spans="1:9">
      <c r="A74" s="183">
        <v>165001</v>
      </c>
      <c r="B74" s="183">
        <v>68</v>
      </c>
      <c r="C74" s="184" t="s">
        <v>121</v>
      </c>
      <c r="D74" s="183"/>
      <c r="E74" s="184" t="s">
        <v>121</v>
      </c>
      <c r="F74" s="184" t="s">
        <v>11</v>
      </c>
      <c r="G74" s="183" t="s">
        <v>12</v>
      </c>
      <c r="H74" s="183"/>
      <c r="I74" s="184"/>
    </row>
    <row r="75" ht="22.5" spans="1:9">
      <c r="A75" s="183">
        <v>166001</v>
      </c>
      <c r="B75" s="183">
        <v>69</v>
      </c>
      <c r="C75" s="184" t="s">
        <v>122</v>
      </c>
      <c r="D75" s="183"/>
      <c r="E75" s="184" t="s">
        <v>122</v>
      </c>
      <c r="F75" s="184" t="s">
        <v>11</v>
      </c>
      <c r="G75" s="183" t="s">
        <v>12</v>
      </c>
      <c r="H75" s="183"/>
      <c r="I75" s="184"/>
    </row>
    <row r="76" ht="22.5" spans="1:9">
      <c r="A76" s="183">
        <v>167001</v>
      </c>
      <c r="B76" s="183">
        <v>70</v>
      </c>
      <c r="C76" s="184" t="s">
        <v>123</v>
      </c>
      <c r="D76" s="183"/>
      <c r="E76" s="184" t="s">
        <v>123</v>
      </c>
      <c r="F76" s="184" t="s">
        <v>11</v>
      </c>
      <c r="G76" s="183" t="s">
        <v>12</v>
      </c>
      <c r="H76" s="183"/>
      <c r="I76" s="184"/>
    </row>
    <row r="77" ht="22.5" spans="1:9">
      <c r="A77" s="183">
        <v>168001</v>
      </c>
      <c r="B77" s="183">
        <v>71</v>
      </c>
      <c r="C77" s="184" t="s">
        <v>124</v>
      </c>
      <c r="D77" s="183"/>
      <c r="E77" s="184" t="s">
        <v>124</v>
      </c>
      <c r="F77" s="184" t="s">
        <v>11</v>
      </c>
      <c r="G77" s="183" t="s">
        <v>12</v>
      </c>
      <c r="H77" s="183"/>
      <c r="I77" s="184"/>
    </row>
    <row r="78" ht="22.5" spans="1:9">
      <c r="A78" s="183">
        <v>187001</v>
      </c>
      <c r="B78" s="183">
        <v>72</v>
      </c>
      <c r="C78" s="184" t="s">
        <v>125</v>
      </c>
      <c r="D78" s="183"/>
      <c r="E78" s="184" t="s">
        <v>125</v>
      </c>
      <c r="F78" s="184" t="s">
        <v>11</v>
      </c>
      <c r="G78" s="183" t="s">
        <v>12</v>
      </c>
      <c r="H78" s="183"/>
      <c r="I78" s="184"/>
    </row>
    <row r="79" ht="22.5" spans="1:9">
      <c r="A79" s="183">
        <v>192001</v>
      </c>
      <c r="B79" s="183">
        <v>73</v>
      </c>
      <c r="C79" s="184" t="s">
        <v>126</v>
      </c>
      <c r="D79" s="183"/>
      <c r="E79" s="184" t="s">
        <v>126</v>
      </c>
      <c r="F79" s="184" t="s">
        <v>11</v>
      </c>
      <c r="G79" s="183" t="s">
        <v>12</v>
      </c>
      <c r="H79" s="183"/>
      <c r="I79" s="184"/>
    </row>
    <row r="80" ht="22.5" spans="1:9">
      <c r="A80" s="183">
        <v>159001</v>
      </c>
      <c r="B80" s="183">
        <v>74</v>
      </c>
      <c r="C80" s="184" t="s">
        <v>127</v>
      </c>
      <c r="D80" s="183"/>
      <c r="E80" s="184" t="s">
        <v>127</v>
      </c>
      <c r="F80" s="184" t="s">
        <v>11</v>
      </c>
      <c r="G80" s="183" t="s">
        <v>12</v>
      </c>
      <c r="H80" s="183"/>
      <c r="I80" s="184"/>
    </row>
    <row r="81" ht="22.5" spans="1:9">
      <c r="A81" s="183">
        <v>160001</v>
      </c>
      <c r="B81" s="183">
        <v>75</v>
      </c>
      <c r="C81" s="184" t="s">
        <v>128</v>
      </c>
      <c r="D81" s="183"/>
      <c r="E81" s="184" t="s">
        <v>128</v>
      </c>
      <c r="F81" s="184" t="s">
        <v>11</v>
      </c>
      <c r="G81" s="183" t="s">
        <v>12</v>
      </c>
      <c r="H81" s="183"/>
      <c r="I81" s="184"/>
    </row>
    <row r="82" ht="22.5" spans="1:9">
      <c r="A82" s="183">
        <v>161001</v>
      </c>
      <c r="B82" s="183">
        <v>76</v>
      </c>
      <c r="C82" s="184" t="s">
        <v>129</v>
      </c>
      <c r="D82" s="183"/>
      <c r="E82" s="184" t="s">
        <v>129</v>
      </c>
      <c r="F82" s="184" t="s">
        <v>11</v>
      </c>
      <c r="G82" s="183" t="s">
        <v>12</v>
      </c>
      <c r="H82" s="183"/>
      <c r="I82" s="184"/>
    </row>
    <row r="83" ht="22.5" spans="1:9">
      <c r="A83" s="183">
        <v>162001</v>
      </c>
      <c r="B83" s="183">
        <v>77</v>
      </c>
      <c r="C83" s="184" t="s">
        <v>130</v>
      </c>
      <c r="D83" s="183"/>
      <c r="E83" s="184" t="s">
        <v>130</v>
      </c>
      <c r="F83" s="184" t="s">
        <v>11</v>
      </c>
      <c r="G83" s="183" t="s">
        <v>12</v>
      </c>
      <c r="H83" s="183"/>
      <c r="I83" s="184"/>
    </row>
    <row r="84" ht="22.5" spans="1:9">
      <c r="A84" s="183">
        <v>163001</v>
      </c>
      <c r="B84" s="183">
        <v>78</v>
      </c>
      <c r="C84" s="184" t="s">
        <v>131</v>
      </c>
      <c r="D84" s="183"/>
      <c r="E84" s="184" t="s">
        <v>131</v>
      </c>
      <c r="F84" s="184" t="s">
        <v>11</v>
      </c>
      <c r="G84" s="183" t="s">
        <v>12</v>
      </c>
      <c r="H84" s="183"/>
      <c r="I84" s="184"/>
    </row>
    <row r="85" ht="22.5" spans="1:9">
      <c r="A85" s="183">
        <v>186001</v>
      </c>
      <c r="B85" s="183">
        <v>79</v>
      </c>
      <c r="C85" s="184" t="s">
        <v>132</v>
      </c>
      <c r="D85" s="183"/>
      <c r="E85" s="184" t="s">
        <v>132</v>
      </c>
      <c r="F85" s="184" t="s">
        <v>11</v>
      </c>
      <c r="G85" s="183" t="s">
        <v>12</v>
      </c>
      <c r="H85" s="183"/>
      <c r="I85" s="184"/>
    </row>
    <row r="86" ht="22.5" spans="1:9">
      <c r="A86" s="183">
        <v>191001</v>
      </c>
      <c r="B86" s="183">
        <v>80</v>
      </c>
      <c r="C86" s="184" t="s">
        <v>133</v>
      </c>
      <c r="D86" s="183"/>
      <c r="E86" s="184" t="s">
        <v>133</v>
      </c>
      <c r="F86" s="184" t="s">
        <v>11</v>
      </c>
      <c r="G86" s="183" t="s">
        <v>12</v>
      </c>
      <c r="H86" s="183"/>
      <c r="I86" s="184"/>
    </row>
    <row r="87" ht="22.5" spans="1:9">
      <c r="A87" s="183">
        <v>137001</v>
      </c>
      <c r="B87" s="183">
        <v>81</v>
      </c>
      <c r="C87" s="184" t="s">
        <v>134</v>
      </c>
      <c r="D87" s="183"/>
      <c r="E87" s="184" t="s">
        <v>134</v>
      </c>
      <c r="F87" s="184" t="s">
        <v>11</v>
      </c>
      <c r="G87" s="183" t="s">
        <v>12</v>
      </c>
      <c r="H87" s="183"/>
      <c r="I87" s="184"/>
    </row>
    <row r="88" ht="22.5" spans="1:9">
      <c r="A88" s="183">
        <v>138001</v>
      </c>
      <c r="B88" s="183">
        <v>82</v>
      </c>
      <c r="C88" s="184" t="s">
        <v>135</v>
      </c>
      <c r="D88" s="183"/>
      <c r="E88" s="184" t="s">
        <v>135</v>
      </c>
      <c r="F88" s="184" t="s">
        <v>11</v>
      </c>
      <c r="G88" s="183" t="s">
        <v>12</v>
      </c>
      <c r="H88" s="183"/>
      <c r="I88" s="184"/>
    </row>
    <row r="89" ht="22.5" spans="1:9">
      <c r="A89" s="183">
        <v>139001</v>
      </c>
      <c r="B89" s="183">
        <v>83</v>
      </c>
      <c r="C89" s="184" t="s">
        <v>136</v>
      </c>
      <c r="D89" s="183"/>
      <c r="E89" s="184" t="s">
        <v>136</v>
      </c>
      <c r="F89" s="184" t="s">
        <v>11</v>
      </c>
      <c r="G89" s="183" t="s">
        <v>12</v>
      </c>
      <c r="H89" s="183"/>
      <c r="I89" s="184"/>
    </row>
    <row r="90" ht="22.5" spans="1:9">
      <c r="A90" s="183">
        <v>140001</v>
      </c>
      <c r="B90" s="183">
        <v>84</v>
      </c>
      <c r="C90" s="184" t="s">
        <v>137</v>
      </c>
      <c r="D90" s="183"/>
      <c r="E90" s="184" t="s">
        <v>137</v>
      </c>
      <c r="F90" s="184" t="s">
        <v>11</v>
      </c>
      <c r="G90" s="183" t="s">
        <v>12</v>
      </c>
      <c r="H90" s="183"/>
      <c r="I90" s="184"/>
    </row>
    <row r="91" ht="22.5" spans="1:9">
      <c r="A91" s="183">
        <v>141001</v>
      </c>
      <c r="B91" s="183">
        <v>85</v>
      </c>
      <c r="C91" s="184" t="s">
        <v>138</v>
      </c>
      <c r="D91" s="183"/>
      <c r="E91" s="184" t="s">
        <v>138</v>
      </c>
      <c r="F91" s="184" t="s">
        <v>11</v>
      </c>
      <c r="G91" s="183" t="s">
        <v>12</v>
      </c>
      <c r="H91" s="183"/>
      <c r="I91" s="184"/>
    </row>
    <row r="92" ht="22.5" spans="1:9">
      <c r="A92" s="183">
        <v>142001</v>
      </c>
      <c r="B92" s="183">
        <v>86</v>
      </c>
      <c r="C92" s="184" t="s">
        <v>139</v>
      </c>
      <c r="D92" s="183"/>
      <c r="E92" s="184" t="s">
        <v>139</v>
      </c>
      <c r="F92" s="184" t="s">
        <v>11</v>
      </c>
      <c r="G92" s="183" t="s">
        <v>12</v>
      </c>
      <c r="H92" s="183"/>
      <c r="I92" s="184"/>
    </row>
    <row r="93" ht="22.5" spans="1:9">
      <c r="A93" s="183">
        <v>143001</v>
      </c>
      <c r="B93" s="183">
        <v>87</v>
      </c>
      <c r="C93" s="184" t="s">
        <v>140</v>
      </c>
      <c r="D93" s="183"/>
      <c r="E93" s="184" t="s">
        <v>140</v>
      </c>
      <c r="F93" s="184" t="s">
        <v>11</v>
      </c>
      <c r="G93" s="183" t="s">
        <v>12</v>
      </c>
      <c r="H93" s="183"/>
      <c r="I93" s="184"/>
    </row>
    <row r="94" ht="22.5" spans="1:9">
      <c r="A94" s="183">
        <v>134001</v>
      </c>
      <c r="B94" s="183">
        <v>88</v>
      </c>
      <c r="C94" s="184" t="s">
        <v>141</v>
      </c>
      <c r="D94" s="183"/>
      <c r="E94" s="184" t="s">
        <v>141</v>
      </c>
      <c r="F94" s="184" t="s">
        <v>11</v>
      </c>
      <c r="G94" s="183" t="s">
        <v>12</v>
      </c>
      <c r="H94" s="183"/>
      <c r="I94" s="184"/>
    </row>
    <row r="95" ht="22.5" spans="1:9">
      <c r="A95" s="183">
        <v>133001</v>
      </c>
      <c r="B95" s="183">
        <v>89</v>
      </c>
      <c r="C95" s="184" t="s">
        <v>142</v>
      </c>
      <c r="D95" s="183"/>
      <c r="E95" s="184" t="s">
        <v>142</v>
      </c>
      <c r="F95" s="184" t="s">
        <v>11</v>
      </c>
      <c r="G95" s="183" t="s">
        <v>12</v>
      </c>
      <c r="H95" s="183"/>
      <c r="I95" s="184"/>
    </row>
    <row r="96" ht="22.5" spans="1:9">
      <c r="A96" s="183">
        <v>135001</v>
      </c>
      <c r="B96" s="183">
        <v>90</v>
      </c>
      <c r="C96" s="184" t="s">
        <v>143</v>
      </c>
      <c r="D96" s="183"/>
      <c r="E96" s="184" t="s">
        <v>143</v>
      </c>
      <c r="F96" s="184" t="s">
        <v>11</v>
      </c>
      <c r="G96" s="183" t="s">
        <v>12</v>
      </c>
      <c r="H96" s="183"/>
      <c r="I96" s="184"/>
    </row>
    <row r="97" ht="22.5" spans="1:9">
      <c r="A97" s="183">
        <v>175001</v>
      </c>
      <c r="B97" s="183">
        <v>91</v>
      </c>
      <c r="C97" s="184" t="s">
        <v>144</v>
      </c>
      <c r="D97" s="183"/>
      <c r="E97" s="184" t="s">
        <v>144</v>
      </c>
      <c r="F97" s="184" t="s">
        <v>11</v>
      </c>
      <c r="G97" s="183" t="s">
        <v>12</v>
      </c>
      <c r="H97" s="183"/>
      <c r="I97" s="184"/>
    </row>
    <row r="98" ht="22.5" spans="1:9">
      <c r="A98" s="183">
        <v>255001</v>
      </c>
      <c r="B98" s="183">
        <v>92</v>
      </c>
      <c r="C98" s="184" t="s">
        <v>145</v>
      </c>
      <c r="D98" s="183"/>
      <c r="E98" s="184" t="s">
        <v>145</v>
      </c>
      <c r="F98" s="184" t="s">
        <v>20</v>
      </c>
      <c r="G98" s="183" t="s">
        <v>12</v>
      </c>
      <c r="H98" s="183"/>
      <c r="I98" s="184"/>
    </row>
    <row r="99" ht="22.5" spans="1:9">
      <c r="A99" s="183">
        <v>267001</v>
      </c>
      <c r="B99" s="183">
        <v>93</v>
      </c>
      <c r="C99" s="184" t="s">
        <v>146</v>
      </c>
      <c r="D99" s="183"/>
      <c r="E99" s="184" t="s">
        <v>146</v>
      </c>
      <c r="F99" s="184" t="s">
        <v>20</v>
      </c>
      <c r="G99" s="183" t="s">
        <v>12</v>
      </c>
      <c r="H99" s="183"/>
      <c r="I99" s="184"/>
    </row>
    <row r="100" ht="22.5" spans="1:9">
      <c r="A100" s="183">
        <v>144001</v>
      </c>
      <c r="B100" s="183">
        <v>94</v>
      </c>
      <c r="C100" s="184" t="s">
        <v>147</v>
      </c>
      <c r="D100" s="183"/>
      <c r="E100" s="184" t="s">
        <v>147</v>
      </c>
      <c r="F100" s="184" t="s">
        <v>11</v>
      </c>
      <c r="G100" s="183" t="s">
        <v>12</v>
      </c>
      <c r="H100" s="183"/>
      <c r="I100" s="184"/>
    </row>
    <row r="101" ht="22.5" spans="1:9">
      <c r="A101" s="183">
        <v>259001</v>
      </c>
      <c r="B101" s="183">
        <v>95</v>
      </c>
      <c r="C101" s="184" t="s">
        <v>148</v>
      </c>
      <c r="D101" s="183"/>
      <c r="E101" s="184" t="s">
        <v>148</v>
      </c>
      <c r="F101" s="184" t="s">
        <v>20</v>
      </c>
      <c r="G101" s="183" t="s">
        <v>12</v>
      </c>
      <c r="H101" s="183"/>
      <c r="I101" s="184"/>
    </row>
    <row r="102" ht="22.5" spans="1:9">
      <c r="A102" s="183">
        <v>260001</v>
      </c>
      <c r="B102" s="183">
        <v>96</v>
      </c>
      <c r="C102" s="184" t="s">
        <v>149</v>
      </c>
      <c r="D102" s="183"/>
      <c r="E102" s="184" t="s">
        <v>149</v>
      </c>
      <c r="F102" s="184" t="s">
        <v>20</v>
      </c>
      <c r="G102" s="183" t="s">
        <v>12</v>
      </c>
      <c r="H102" s="183"/>
      <c r="I102" s="184"/>
    </row>
    <row r="103" ht="22.5" spans="1:9">
      <c r="A103" s="183">
        <v>185001</v>
      </c>
      <c r="B103" s="183">
        <v>97</v>
      </c>
      <c r="C103" s="184" t="s">
        <v>150</v>
      </c>
      <c r="D103" s="183"/>
      <c r="E103" s="184" t="s">
        <v>150</v>
      </c>
      <c r="F103" s="184" t="s">
        <v>11</v>
      </c>
      <c r="G103" s="183" t="s">
        <v>12</v>
      </c>
      <c r="H103" s="183"/>
      <c r="I103" s="184"/>
    </row>
    <row r="104" ht="22.5" spans="1:9">
      <c r="A104" s="183">
        <v>333001</v>
      </c>
      <c r="B104" s="183">
        <v>98</v>
      </c>
      <c r="C104" s="184" t="s">
        <v>151</v>
      </c>
      <c r="D104" s="183"/>
      <c r="E104" s="184" t="s">
        <v>151</v>
      </c>
      <c r="F104" s="184" t="s">
        <v>29</v>
      </c>
      <c r="G104" s="183" t="s">
        <v>12</v>
      </c>
      <c r="H104" s="183"/>
      <c r="I104" s="184"/>
    </row>
    <row r="105" ht="22.5" spans="1:9">
      <c r="A105" s="183">
        <v>122001</v>
      </c>
      <c r="B105" s="183">
        <v>99</v>
      </c>
      <c r="C105" s="184" t="s">
        <v>152</v>
      </c>
      <c r="D105" s="183"/>
      <c r="E105" s="184" t="s">
        <v>152</v>
      </c>
      <c r="F105" s="184" t="s">
        <v>34</v>
      </c>
      <c r="G105" s="183" t="s">
        <v>12</v>
      </c>
      <c r="H105" s="183"/>
      <c r="I105" s="184"/>
    </row>
    <row r="106" ht="22.5" spans="1:9">
      <c r="A106" s="183">
        <v>136001</v>
      </c>
      <c r="B106" s="183">
        <v>100</v>
      </c>
      <c r="C106" s="184" t="s">
        <v>153</v>
      </c>
      <c r="D106" s="183"/>
      <c r="E106" s="184" t="s">
        <v>153</v>
      </c>
      <c r="F106" s="184" t="s">
        <v>29</v>
      </c>
      <c r="G106" s="183" t="s">
        <v>12</v>
      </c>
      <c r="H106" s="183"/>
      <c r="I106" s="184"/>
    </row>
    <row r="107" ht="22.5" spans="1:9">
      <c r="A107" s="183">
        <v>251001</v>
      </c>
      <c r="B107" s="183">
        <v>101</v>
      </c>
      <c r="C107" s="184" t="s">
        <v>154</v>
      </c>
      <c r="D107" s="183"/>
      <c r="E107" s="184" t="s">
        <v>154</v>
      </c>
      <c r="F107" s="184" t="s">
        <v>20</v>
      </c>
      <c r="G107" s="183" t="s">
        <v>12</v>
      </c>
      <c r="H107" s="183"/>
      <c r="I107" s="184"/>
    </row>
    <row r="108" ht="22.5" spans="1:9">
      <c r="A108" s="183">
        <v>174001</v>
      </c>
      <c r="B108" s="183">
        <v>102</v>
      </c>
      <c r="C108" s="184" t="s">
        <v>155</v>
      </c>
      <c r="D108" s="183"/>
      <c r="E108" s="184" t="s">
        <v>155</v>
      </c>
      <c r="F108" s="184" t="s">
        <v>11</v>
      </c>
      <c r="G108" s="183" t="s">
        <v>12</v>
      </c>
      <c r="H108" s="183"/>
      <c r="I108" s="184"/>
    </row>
    <row r="109" ht="22.5" spans="1:9">
      <c r="A109" s="183">
        <v>268001</v>
      </c>
      <c r="B109" s="183">
        <v>103</v>
      </c>
      <c r="C109" s="184" t="s">
        <v>156</v>
      </c>
      <c r="D109" s="183"/>
      <c r="E109" s="184" t="s">
        <v>156</v>
      </c>
      <c r="F109" s="184" t="s">
        <v>20</v>
      </c>
      <c r="G109" s="183" t="s">
        <v>12</v>
      </c>
      <c r="H109" s="183"/>
      <c r="I109" s="184"/>
    </row>
    <row r="110" ht="22.5" spans="1:9">
      <c r="A110" s="183">
        <v>258001</v>
      </c>
      <c r="B110" s="183">
        <v>104</v>
      </c>
      <c r="C110" s="184" t="s">
        <v>157</v>
      </c>
      <c r="D110" s="183"/>
      <c r="E110" s="184" t="s">
        <v>157</v>
      </c>
      <c r="F110" s="184" t="s">
        <v>20</v>
      </c>
      <c r="G110" s="183" t="s">
        <v>12</v>
      </c>
      <c r="H110" s="183"/>
      <c r="I110" s="184"/>
    </row>
    <row r="111" ht="22.5" spans="1:9">
      <c r="A111" s="183">
        <v>252002</v>
      </c>
      <c r="B111" s="183">
        <v>105</v>
      </c>
      <c r="C111" s="184" t="s">
        <v>158</v>
      </c>
      <c r="D111" s="183"/>
      <c r="E111" s="184" t="s">
        <v>158</v>
      </c>
      <c r="F111" s="184" t="s">
        <v>11</v>
      </c>
      <c r="G111" s="183" t="s">
        <v>12</v>
      </c>
      <c r="H111" s="183"/>
      <c r="I111" s="184"/>
    </row>
    <row r="112" ht="22.5" spans="1:9">
      <c r="A112" s="183">
        <v>256001</v>
      </c>
      <c r="B112" s="183">
        <v>106</v>
      </c>
      <c r="C112" s="184" t="s">
        <v>159</v>
      </c>
      <c r="D112" s="183"/>
      <c r="E112" s="184" t="s">
        <v>159</v>
      </c>
      <c r="F112" s="184" t="s">
        <v>20</v>
      </c>
      <c r="G112" s="183" t="s">
        <v>12</v>
      </c>
      <c r="H112" s="183"/>
      <c r="I112" s="184"/>
    </row>
    <row r="113" ht="22.5" spans="1:9">
      <c r="A113" s="183">
        <v>272001</v>
      </c>
      <c r="B113" s="183">
        <v>107</v>
      </c>
      <c r="C113" s="184" t="s">
        <v>160</v>
      </c>
      <c r="D113" s="183"/>
      <c r="E113" s="184" t="s">
        <v>160</v>
      </c>
      <c r="F113" s="184" t="s">
        <v>20</v>
      </c>
      <c r="G113" s="183" t="s">
        <v>12</v>
      </c>
      <c r="H113" s="183"/>
      <c r="I113" s="184"/>
    </row>
    <row r="114" ht="22.5" spans="1:9">
      <c r="A114" s="183">
        <v>311001</v>
      </c>
      <c r="B114" s="183">
        <v>108</v>
      </c>
      <c r="C114" s="184" t="s">
        <v>161</v>
      </c>
      <c r="D114" s="183"/>
      <c r="E114" s="184" t="s">
        <v>161</v>
      </c>
      <c r="F114" s="184" t="s">
        <v>44</v>
      </c>
      <c r="G114" s="183" t="s">
        <v>12</v>
      </c>
      <c r="H114" s="183"/>
      <c r="I114" s="184"/>
    </row>
    <row r="115" ht="22.5" spans="1:9">
      <c r="A115" s="183">
        <v>312001</v>
      </c>
      <c r="B115" s="183">
        <v>109</v>
      </c>
      <c r="C115" s="184" t="s">
        <v>162</v>
      </c>
      <c r="D115" s="183"/>
      <c r="E115" s="184" t="s">
        <v>162</v>
      </c>
      <c r="F115" s="184" t="s">
        <v>44</v>
      </c>
      <c r="G115" s="183" t="s">
        <v>12</v>
      </c>
      <c r="H115" s="183"/>
      <c r="I115" s="184"/>
    </row>
    <row r="116" ht="22.5" spans="1:9">
      <c r="A116" s="183">
        <v>314001</v>
      </c>
      <c r="B116" s="183">
        <v>110</v>
      </c>
      <c r="C116" s="184" t="s">
        <v>163</v>
      </c>
      <c r="D116" s="183"/>
      <c r="E116" s="184" t="s">
        <v>163</v>
      </c>
      <c r="F116" s="184" t="s">
        <v>44</v>
      </c>
      <c r="G116" s="183" t="s">
        <v>12</v>
      </c>
      <c r="H116" s="183"/>
      <c r="I116" s="184"/>
    </row>
    <row r="117" ht="22.5" spans="1:9">
      <c r="A117" s="183">
        <v>371001</v>
      </c>
      <c r="B117" s="183">
        <v>111</v>
      </c>
      <c r="C117" s="184" t="s">
        <v>164</v>
      </c>
      <c r="D117" s="183"/>
      <c r="E117" s="184" t="s">
        <v>164</v>
      </c>
      <c r="F117" s="184" t="s">
        <v>34</v>
      </c>
      <c r="G117" s="183" t="s">
        <v>12</v>
      </c>
      <c r="H117" s="183"/>
      <c r="I117" s="184"/>
    </row>
    <row r="118" ht="22.5" spans="1:9">
      <c r="A118" s="183">
        <v>372001</v>
      </c>
      <c r="B118" s="183">
        <v>112</v>
      </c>
      <c r="C118" s="184" t="s">
        <v>165</v>
      </c>
      <c r="D118" s="183"/>
      <c r="E118" s="184" t="s">
        <v>165</v>
      </c>
      <c r="F118" s="184" t="s">
        <v>34</v>
      </c>
      <c r="G118" s="183" t="s">
        <v>12</v>
      </c>
      <c r="H118" s="183"/>
      <c r="I118" s="184"/>
    </row>
    <row r="119" ht="22.5" spans="1:9">
      <c r="A119" s="183">
        <v>415001</v>
      </c>
      <c r="B119" s="183">
        <v>113</v>
      </c>
      <c r="C119" s="184" t="s">
        <v>166</v>
      </c>
      <c r="D119" s="183"/>
      <c r="E119" s="184" t="s">
        <v>166</v>
      </c>
      <c r="F119" s="184" t="s">
        <v>31</v>
      </c>
      <c r="G119" s="183" t="s">
        <v>12</v>
      </c>
      <c r="H119" s="183"/>
      <c r="I119" s="184"/>
    </row>
    <row r="120" ht="22.5" spans="1:9">
      <c r="A120" s="183">
        <v>426001</v>
      </c>
      <c r="B120" s="183">
        <v>114</v>
      </c>
      <c r="C120" s="184" t="s">
        <v>167</v>
      </c>
      <c r="D120" s="183"/>
      <c r="E120" s="184" t="s">
        <v>167</v>
      </c>
      <c r="F120" s="184" t="s">
        <v>31</v>
      </c>
      <c r="G120" s="183" t="s">
        <v>12</v>
      </c>
      <c r="H120" s="183"/>
      <c r="I120" s="184"/>
    </row>
    <row r="121" ht="22.5" spans="1:9">
      <c r="A121" s="183">
        <v>412001</v>
      </c>
      <c r="B121" s="183">
        <v>115</v>
      </c>
      <c r="C121" s="184" t="s">
        <v>168</v>
      </c>
      <c r="D121" s="183"/>
      <c r="E121" s="184" t="s">
        <v>168</v>
      </c>
      <c r="F121" s="184" t="s">
        <v>31</v>
      </c>
      <c r="G121" s="183" t="s">
        <v>12</v>
      </c>
      <c r="H121" s="183"/>
      <c r="I121" s="184"/>
    </row>
    <row r="122" ht="22.5" spans="1:9">
      <c r="A122" s="183">
        <v>336001</v>
      </c>
      <c r="B122" s="183">
        <v>116</v>
      </c>
      <c r="C122" s="184" t="s">
        <v>169</v>
      </c>
      <c r="D122" s="183"/>
      <c r="E122" s="184" t="s">
        <v>169</v>
      </c>
      <c r="F122" s="184" t="s">
        <v>29</v>
      </c>
      <c r="G122" s="183" t="s">
        <v>12</v>
      </c>
      <c r="H122" s="183"/>
      <c r="I122" s="184"/>
    </row>
    <row r="123" ht="22.5" spans="1:9">
      <c r="A123" s="183">
        <v>474001</v>
      </c>
      <c r="B123" s="183">
        <v>117</v>
      </c>
      <c r="C123" s="184" t="s">
        <v>170</v>
      </c>
      <c r="D123" s="183"/>
      <c r="E123" s="184" t="s">
        <v>170</v>
      </c>
      <c r="F123" s="184" t="s">
        <v>34</v>
      </c>
      <c r="G123" s="183" t="s">
        <v>12</v>
      </c>
      <c r="H123" s="183"/>
      <c r="I123" s="184"/>
    </row>
    <row r="124" ht="22.5" spans="1:9">
      <c r="A124" s="183">
        <v>478001</v>
      </c>
      <c r="B124" s="183">
        <v>118</v>
      </c>
      <c r="C124" s="184" t="s">
        <v>171</v>
      </c>
      <c r="D124" s="183"/>
      <c r="E124" s="184" t="s">
        <v>171</v>
      </c>
      <c r="F124" s="184" t="s">
        <v>34</v>
      </c>
      <c r="G124" s="183" t="s">
        <v>12</v>
      </c>
      <c r="H124" s="183"/>
      <c r="I124" s="184"/>
    </row>
    <row r="125" ht="22.5" spans="1:9">
      <c r="A125" s="183">
        <v>370001</v>
      </c>
      <c r="B125" s="183">
        <v>119</v>
      </c>
      <c r="C125" s="184" t="s">
        <v>172</v>
      </c>
      <c r="D125" s="183"/>
      <c r="E125" s="184" t="s">
        <v>172</v>
      </c>
      <c r="F125" s="184" t="s">
        <v>34</v>
      </c>
      <c r="G125" s="183" t="s">
        <v>12</v>
      </c>
      <c r="H125" s="183"/>
      <c r="I125" s="184"/>
    </row>
    <row r="126" ht="22.5" spans="1:9">
      <c r="A126" s="183">
        <v>270004</v>
      </c>
      <c r="B126" s="183">
        <v>120</v>
      </c>
      <c r="C126" s="184" t="s">
        <v>173</v>
      </c>
      <c r="D126" s="183"/>
      <c r="E126" s="184" t="s">
        <v>173</v>
      </c>
      <c r="F126" s="184" t="s">
        <v>20</v>
      </c>
      <c r="G126" s="183" t="s">
        <v>12</v>
      </c>
      <c r="H126" s="183"/>
      <c r="I126" s="184"/>
    </row>
    <row r="127" ht="22.5" spans="1:9">
      <c r="A127" s="183">
        <v>250005</v>
      </c>
      <c r="B127" s="183">
        <v>121</v>
      </c>
      <c r="C127" s="184" t="s">
        <v>174</v>
      </c>
      <c r="D127" s="183"/>
      <c r="E127" s="184" t="s">
        <v>174</v>
      </c>
      <c r="F127" s="184" t="s">
        <v>20</v>
      </c>
      <c r="G127" s="183" t="s">
        <v>175</v>
      </c>
      <c r="H127" s="183"/>
      <c r="I127" s="184"/>
    </row>
    <row r="128" ht="22.5" spans="1:9">
      <c r="A128" s="183">
        <v>250006</v>
      </c>
      <c r="B128" s="183">
        <v>122</v>
      </c>
      <c r="C128" s="184" t="s">
        <v>176</v>
      </c>
      <c r="D128" s="183"/>
      <c r="E128" s="184" t="s">
        <v>176</v>
      </c>
      <c r="F128" s="184" t="s">
        <v>20</v>
      </c>
      <c r="G128" s="183" t="s">
        <v>175</v>
      </c>
      <c r="H128" s="183"/>
      <c r="I128" s="184"/>
    </row>
    <row r="129" ht="22.5" spans="1:9">
      <c r="A129" s="183">
        <v>250007</v>
      </c>
      <c r="B129" s="183">
        <v>123</v>
      </c>
      <c r="C129" s="184" t="s">
        <v>177</v>
      </c>
      <c r="D129" s="183"/>
      <c r="E129" s="184" t="s">
        <v>177</v>
      </c>
      <c r="F129" s="184" t="s">
        <v>20</v>
      </c>
      <c r="G129" s="183" t="s">
        <v>175</v>
      </c>
      <c r="H129" s="183"/>
      <c r="I129" s="184"/>
    </row>
    <row r="130" ht="22.5" spans="1:9">
      <c r="A130" s="183">
        <v>250008</v>
      </c>
      <c r="B130" s="183">
        <v>124</v>
      </c>
      <c r="C130" s="184" t="s">
        <v>178</v>
      </c>
      <c r="D130" s="183"/>
      <c r="E130" s="184" t="s">
        <v>178</v>
      </c>
      <c r="F130" s="184" t="s">
        <v>20</v>
      </c>
      <c r="G130" s="183" t="s">
        <v>175</v>
      </c>
      <c r="H130" s="183"/>
      <c r="I130" s="184"/>
    </row>
    <row r="131" ht="22.5" spans="1:9">
      <c r="A131" s="183">
        <v>250009</v>
      </c>
      <c r="B131" s="183">
        <v>125</v>
      </c>
      <c r="C131" s="184" t="s">
        <v>179</v>
      </c>
      <c r="D131" s="183"/>
      <c r="E131" s="184" t="s">
        <v>179</v>
      </c>
      <c r="F131" s="184" t="s">
        <v>20</v>
      </c>
      <c r="G131" s="183" t="s">
        <v>175</v>
      </c>
      <c r="H131" s="183"/>
      <c r="I131" s="184"/>
    </row>
    <row r="132" ht="22.5" spans="1:9">
      <c r="A132" s="183">
        <v>250010</v>
      </c>
      <c r="B132" s="183">
        <v>126</v>
      </c>
      <c r="C132" s="184" t="s">
        <v>180</v>
      </c>
      <c r="D132" s="183"/>
      <c r="E132" s="184" t="s">
        <v>180</v>
      </c>
      <c r="F132" s="184" t="s">
        <v>20</v>
      </c>
      <c r="G132" s="183" t="s">
        <v>175</v>
      </c>
      <c r="H132" s="183"/>
      <c r="I132" s="184"/>
    </row>
    <row r="133" ht="22.5" spans="1:9">
      <c r="A133" s="183">
        <v>250011</v>
      </c>
      <c r="B133" s="183">
        <v>127</v>
      </c>
      <c r="C133" s="184" t="s">
        <v>181</v>
      </c>
      <c r="D133" s="183"/>
      <c r="E133" s="184" t="s">
        <v>181</v>
      </c>
      <c r="F133" s="184" t="s">
        <v>20</v>
      </c>
      <c r="G133" s="183" t="s">
        <v>175</v>
      </c>
      <c r="H133" s="183"/>
      <c r="I133" s="184"/>
    </row>
    <row r="134" ht="22.5" spans="1:9">
      <c r="A134" s="183">
        <v>250012</v>
      </c>
      <c r="B134" s="183">
        <v>128</v>
      </c>
      <c r="C134" s="184" t="s">
        <v>182</v>
      </c>
      <c r="D134" s="183"/>
      <c r="E134" s="184" t="s">
        <v>182</v>
      </c>
      <c r="F134" s="184" t="s">
        <v>20</v>
      </c>
      <c r="G134" s="183" t="s">
        <v>175</v>
      </c>
      <c r="H134" s="183"/>
      <c r="I134" s="184"/>
    </row>
    <row r="135" ht="22.5" spans="1:9">
      <c r="A135" s="183">
        <v>250013</v>
      </c>
      <c r="B135" s="183">
        <v>129</v>
      </c>
      <c r="C135" s="184" t="s">
        <v>183</v>
      </c>
      <c r="D135" s="183"/>
      <c r="E135" s="184" t="s">
        <v>183</v>
      </c>
      <c r="F135" s="184" t="s">
        <v>20</v>
      </c>
      <c r="G135" s="183" t="s">
        <v>175</v>
      </c>
      <c r="H135" s="183"/>
      <c r="I135" s="184"/>
    </row>
    <row r="136" ht="22.5" spans="1:9">
      <c r="A136" s="183">
        <v>250014</v>
      </c>
      <c r="B136" s="183">
        <v>130</v>
      </c>
      <c r="C136" s="184" t="s">
        <v>184</v>
      </c>
      <c r="D136" s="183"/>
      <c r="E136" s="184" t="s">
        <v>184</v>
      </c>
      <c r="F136" s="184" t="s">
        <v>20</v>
      </c>
      <c r="G136" s="183" t="s">
        <v>175</v>
      </c>
      <c r="H136" s="183"/>
      <c r="I136" s="184"/>
    </row>
    <row r="137" ht="22.5" spans="1:9">
      <c r="A137" s="183">
        <v>250015</v>
      </c>
      <c r="B137" s="183">
        <v>131</v>
      </c>
      <c r="C137" s="184" t="s">
        <v>185</v>
      </c>
      <c r="D137" s="183"/>
      <c r="E137" s="184" t="s">
        <v>185</v>
      </c>
      <c r="F137" s="184" t="s">
        <v>20</v>
      </c>
      <c r="G137" s="183" t="s">
        <v>175</v>
      </c>
      <c r="H137" s="183"/>
      <c r="I137" s="184"/>
    </row>
    <row r="138" ht="22.5" spans="1:9">
      <c r="A138" s="183">
        <v>250016</v>
      </c>
      <c r="B138" s="183">
        <v>132</v>
      </c>
      <c r="C138" s="184" t="s">
        <v>186</v>
      </c>
      <c r="D138" s="183"/>
      <c r="E138" s="184" t="s">
        <v>186</v>
      </c>
      <c r="F138" s="184" t="s">
        <v>20</v>
      </c>
      <c r="G138" s="183" t="s">
        <v>175</v>
      </c>
      <c r="H138" s="183"/>
      <c r="I138" s="184"/>
    </row>
    <row r="139" ht="22.5" spans="1:9">
      <c r="A139" s="183">
        <v>250017</v>
      </c>
      <c r="B139" s="183">
        <v>133</v>
      </c>
      <c r="C139" s="184" t="s">
        <v>187</v>
      </c>
      <c r="D139" s="183"/>
      <c r="E139" s="184" t="s">
        <v>187</v>
      </c>
      <c r="F139" s="184" t="s">
        <v>20</v>
      </c>
      <c r="G139" s="183" t="s">
        <v>175</v>
      </c>
      <c r="H139" s="183"/>
      <c r="I139" s="184"/>
    </row>
    <row r="140" ht="22.5" spans="1:9">
      <c r="A140" s="183">
        <v>250018</v>
      </c>
      <c r="B140" s="183">
        <v>134</v>
      </c>
      <c r="C140" s="184" t="s">
        <v>188</v>
      </c>
      <c r="D140" s="183"/>
      <c r="E140" s="184" t="s">
        <v>188</v>
      </c>
      <c r="F140" s="184" t="s">
        <v>20</v>
      </c>
      <c r="G140" s="183" t="s">
        <v>175</v>
      </c>
      <c r="H140" s="183"/>
      <c r="I140" s="184"/>
    </row>
    <row r="141" ht="22.5" spans="1:9">
      <c r="A141" s="183">
        <v>250019</v>
      </c>
      <c r="B141" s="183">
        <v>135</v>
      </c>
      <c r="C141" s="184" t="s">
        <v>189</v>
      </c>
      <c r="D141" s="183"/>
      <c r="E141" s="184" t="s">
        <v>189</v>
      </c>
      <c r="F141" s="184" t="s">
        <v>20</v>
      </c>
      <c r="G141" s="183" t="s">
        <v>175</v>
      </c>
      <c r="H141" s="183"/>
      <c r="I141" s="184"/>
    </row>
    <row r="142" ht="22.5" spans="1:9">
      <c r="A142" s="183">
        <v>250021</v>
      </c>
      <c r="B142" s="183">
        <v>136</v>
      </c>
      <c r="C142" s="184" t="s">
        <v>190</v>
      </c>
      <c r="D142" s="183"/>
      <c r="E142" s="184" t="s">
        <v>190</v>
      </c>
      <c r="F142" s="184" t="s">
        <v>20</v>
      </c>
      <c r="G142" s="183" t="s">
        <v>175</v>
      </c>
      <c r="H142" s="183"/>
      <c r="I142" s="184"/>
    </row>
    <row r="143" ht="22.5" spans="1:9">
      <c r="A143" s="183">
        <v>250048</v>
      </c>
      <c r="B143" s="183">
        <v>137</v>
      </c>
      <c r="C143" s="184" t="s">
        <v>191</v>
      </c>
      <c r="D143" s="183"/>
      <c r="E143" s="184" t="s">
        <v>191</v>
      </c>
      <c r="F143" s="184" t="s">
        <v>20</v>
      </c>
      <c r="G143" s="183" t="s">
        <v>175</v>
      </c>
      <c r="H143" s="183"/>
      <c r="I143" s="184"/>
    </row>
    <row r="144" ht="22.5" spans="1:9">
      <c r="A144" s="183">
        <v>250050</v>
      </c>
      <c r="B144" s="183">
        <v>138</v>
      </c>
      <c r="C144" s="184" t="s">
        <v>192</v>
      </c>
      <c r="D144" s="183"/>
      <c r="E144" s="184" t="s">
        <v>192</v>
      </c>
      <c r="F144" s="184" t="s">
        <v>20</v>
      </c>
      <c r="G144" s="183" t="s">
        <v>175</v>
      </c>
      <c r="H144" s="183"/>
      <c r="I144" s="184"/>
    </row>
    <row r="145" ht="22.5" spans="1:9">
      <c r="A145" s="183">
        <v>250051</v>
      </c>
      <c r="B145" s="183">
        <v>139</v>
      </c>
      <c r="C145" s="184" t="s">
        <v>193</v>
      </c>
      <c r="D145" s="183"/>
      <c r="E145" s="184" t="s">
        <v>193</v>
      </c>
      <c r="F145" s="184" t="s">
        <v>20</v>
      </c>
      <c r="G145" s="183" t="s">
        <v>175</v>
      </c>
      <c r="H145" s="183"/>
      <c r="I145" s="184"/>
    </row>
    <row r="146" ht="22.5" spans="1:9">
      <c r="A146" s="183">
        <v>250053</v>
      </c>
      <c r="B146" s="183">
        <v>140</v>
      </c>
      <c r="C146" s="184" t="s">
        <v>194</v>
      </c>
      <c r="D146" s="183"/>
      <c r="E146" s="184" t="s">
        <v>194</v>
      </c>
      <c r="F146" s="184" t="s">
        <v>20</v>
      </c>
      <c r="G146" s="183" t="s">
        <v>175</v>
      </c>
      <c r="H146" s="183"/>
      <c r="I146" s="184"/>
    </row>
    <row r="147" ht="22.5" spans="1:9">
      <c r="A147" s="183">
        <v>250054</v>
      </c>
      <c r="B147" s="183">
        <v>141</v>
      </c>
      <c r="C147" s="184" t="s">
        <v>195</v>
      </c>
      <c r="D147" s="183"/>
      <c r="E147" s="184" t="s">
        <v>195</v>
      </c>
      <c r="F147" s="184" t="s">
        <v>20</v>
      </c>
      <c r="G147" s="183" t="s">
        <v>175</v>
      </c>
      <c r="H147" s="183"/>
      <c r="I147" s="184"/>
    </row>
    <row r="148" ht="22.5" spans="1:9">
      <c r="A148" s="183">
        <v>250055</v>
      </c>
      <c r="B148" s="183">
        <v>142</v>
      </c>
      <c r="C148" s="184" t="s">
        <v>196</v>
      </c>
      <c r="D148" s="183"/>
      <c r="E148" s="184" t="s">
        <v>196</v>
      </c>
      <c r="F148" s="184" t="s">
        <v>20</v>
      </c>
      <c r="G148" s="183" t="s">
        <v>175</v>
      </c>
      <c r="H148" s="183"/>
      <c r="I148" s="184"/>
    </row>
    <row r="149" ht="22.5" spans="1:9">
      <c r="A149" s="183">
        <v>250057</v>
      </c>
      <c r="B149" s="183">
        <v>143</v>
      </c>
      <c r="C149" s="184" t="s">
        <v>197</v>
      </c>
      <c r="D149" s="183"/>
      <c r="E149" s="184" t="s">
        <v>197</v>
      </c>
      <c r="F149" s="184" t="s">
        <v>20</v>
      </c>
      <c r="G149" s="183" t="s">
        <v>175</v>
      </c>
      <c r="H149" s="183"/>
      <c r="I149" s="184"/>
    </row>
    <row r="150" ht="22.5" spans="1:9">
      <c r="A150" s="183">
        <v>250058</v>
      </c>
      <c r="B150" s="183">
        <v>144</v>
      </c>
      <c r="C150" s="184" t="s">
        <v>198</v>
      </c>
      <c r="D150" s="183"/>
      <c r="E150" s="184" t="s">
        <v>198</v>
      </c>
      <c r="F150" s="184" t="s">
        <v>20</v>
      </c>
      <c r="G150" s="183" t="s">
        <v>175</v>
      </c>
      <c r="H150" s="183"/>
      <c r="I150" s="184"/>
    </row>
    <row r="151" ht="22.5" spans="1:9">
      <c r="A151" s="183">
        <v>361001</v>
      </c>
      <c r="B151" s="183">
        <v>145</v>
      </c>
      <c r="C151" s="184" t="s">
        <v>199</v>
      </c>
      <c r="D151" s="183"/>
      <c r="E151" s="184" t="s">
        <v>199</v>
      </c>
      <c r="F151" s="184" t="s">
        <v>34</v>
      </c>
      <c r="G151" s="183" t="s">
        <v>12</v>
      </c>
      <c r="H151" s="183"/>
      <c r="I151" s="184"/>
    </row>
    <row r="152" ht="22.5" spans="1:9">
      <c r="A152" s="183">
        <v>362001</v>
      </c>
      <c r="B152" s="183">
        <v>146</v>
      </c>
      <c r="C152" s="184" t="s">
        <v>200</v>
      </c>
      <c r="D152" s="183"/>
      <c r="E152" s="184" t="s">
        <v>200</v>
      </c>
      <c r="F152" s="184" t="s">
        <v>34</v>
      </c>
      <c r="G152" s="183" t="s">
        <v>12</v>
      </c>
      <c r="H152" s="183"/>
      <c r="I152" s="184"/>
    </row>
    <row r="153" ht="22.5" spans="1:9">
      <c r="A153" s="183">
        <v>373001</v>
      </c>
      <c r="B153" s="183">
        <v>147</v>
      </c>
      <c r="C153" s="184" t="s">
        <v>201</v>
      </c>
      <c r="D153" s="183"/>
      <c r="E153" s="184" t="s">
        <v>201</v>
      </c>
      <c r="F153" s="184" t="s">
        <v>34</v>
      </c>
      <c r="G153" s="183" t="s">
        <v>12</v>
      </c>
      <c r="H153" s="183"/>
      <c r="I153" s="184"/>
    </row>
    <row r="154" ht="22.5" spans="1:9">
      <c r="A154" s="183">
        <v>470001</v>
      </c>
      <c r="B154" s="183">
        <v>148</v>
      </c>
      <c r="C154" s="184" t="s">
        <v>202</v>
      </c>
      <c r="D154" s="183"/>
      <c r="E154" s="184" t="s">
        <v>202</v>
      </c>
      <c r="F154" s="184" t="s">
        <v>34</v>
      </c>
      <c r="G154" s="183" t="s">
        <v>12</v>
      </c>
      <c r="H154" s="183"/>
      <c r="I154" s="184"/>
    </row>
    <row r="155" ht="22.5" spans="1:9">
      <c r="A155" s="183">
        <v>471001</v>
      </c>
      <c r="B155" s="183">
        <v>149</v>
      </c>
      <c r="C155" s="184" t="s">
        <v>203</v>
      </c>
      <c r="D155" s="183"/>
      <c r="E155" s="184" t="s">
        <v>203</v>
      </c>
      <c r="F155" s="184" t="s">
        <v>34</v>
      </c>
      <c r="G155" s="183" t="s">
        <v>12</v>
      </c>
      <c r="H155" s="183"/>
      <c r="I155" s="184"/>
    </row>
    <row r="156" ht="22.5" spans="1:9">
      <c r="A156" s="183">
        <v>363001</v>
      </c>
      <c r="B156" s="183">
        <v>150</v>
      </c>
      <c r="C156" s="184" t="s">
        <v>204</v>
      </c>
      <c r="D156" s="183"/>
      <c r="E156" s="184" t="s">
        <v>204</v>
      </c>
      <c r="F156" s="184" t="s">
        <v>34</v>
      </c>
      <c r="G156" s="183" t="s">
        <v>12</v>
      </c>
      <c r="H156" s="183"/>
      <c r="I156" s="184"/>
    </row>
    <row r="157" ht="22.5" spans="1:9">
      <c r="A157" s="183">
        <v>450001</v>
      </c>
      <c r="B157" s="183">
        <v>151</v>
      </c>
      <c r="C157" s="184" t="s">
        <v>205</v>
      </c>
      <c r="D157" s="183"/>
      <c r="E157" s="184" t="s">
        <v>205</v>
      </c>
      <c r="F157" s="184" t="s">
        <v>20</v>
      </c>
      <c r="G157" s="183" t="s">
        <v>12</v>
      </c>
      <c r="H157" s="183"/>
      <c r="I157" s="184"/>
    </row>
    <row r="158" ht="22.5" spans="1:9">
      <c r="A158" s="183">
        <v>454001</v>
      </c>
      <c r="B158" s="183">
        <v>152</v>
      </c>
      <c r="C158" s="184" t="s">
        <v>206</v>
      </c>
      <c r="D158" s="183"/>
      <c r="E158" s="184" t="s">
        <v>206</v>
      </c>
      <c r="F158" s="184" t="s">
        <v>34</v>
      </c>
      <c r="G158" s="183" t="s">
        <v>12</v>
      </c>
      <c r="H158" s="183"/>
      <c r="I158" s="184"/>
    </row>
    <row r="159" ht="22.5" spans="1:9">
      <c r="A159" s="183">
        <v>455001</v>
      </c>
      <c r="B159" s="183">
        <v>153</v>
      </c>
      <c r="C159" s="184" t="s">
        <v>207</v>
      </c>
      <c r="D159" s="183"/>
      <c r="E159" s="184" t="s">
        <v>207</v>
      </c>
      <c r="F159" s="184" t="s">
        <v>34</v>
      </c>
      <c r="G159" s="183" t="s">
        <v>12</v>
      </c>
      <c r="H159" s="183"/>
      <c r="I159" s="184"/>
    </row>
    <row r="160" ht="22.5" spans="1:9">
      <c r="A160" s="183">
        <v>457001</v>
      </c>
      <c r="B160" s="183">
        <v>154</v>
      </c>
      <c r="C160" s="184" t="s">
        <v>208</v>
      </c>
      <c r="D160" s="183"/>
      <c r="E160" s="184" t="s">
        <v>208</v>
      </c>
      <c r="F160" s="184" t="s">
        <v>34</v>
      </c>
      <c r="G160" s="183" t="s">
        <v>12</v>
      </c>
      <c r="H160" s="183"/>
      <c r="I160" s="184"/>
    </row>
    <row r="161" ht="22.5" spans="1:9">
      <c r="A161" s="183">
        <v>459001</v>
      </c>
      <c r="B161" s="183">
        <v>155</v>
      </c>
      <c r="C161" s="184" t="s">
        <v>209</v>
      </c>
      <c r="D161" s="183"/>
      <c r="E161" s="184" t="s">
        <v>209</v>
      </c>
      <c r="F161" s="184" t="s">
        <v>34</v>
      </c>
      <c r="G161" s="183" t="s">
        <v>12</v>
      </c>
      <c r="H161" s="183"/>
      <c r="I161" s="184"/>
    </row>
    <row r="162" ht="22.5" spans="1:9">
      <c r="A162" s="183">
        <v>461001</v>
      </c>
      <c r="B162" s="183">
        <v>156</v>
      </c>
      <c r="C162" s="184" t="s">
        <v>210</v>
      </c>
      <c r="D162" s="183"/>
      <c r="E162" s="184" t="s">
        <v>210</v>
      </c>
      <c r="F162" s="184" t="s">
        <v>34</v>
      </c>
      <c r="G162" s="183" t="s">
        <v>12</v>
      </c>
      <c r="H162" s="183"/>
      <c r="I162" s="184"/>
    </row>
    <row r="163" ht="22.5" spans="1:9">
      <c r="A163" s="183">
        <v>463001</v>
      </c>
      <c r="B163" s="183">
        <v>157</v>
      </c>
      <c r="C163" s="184" t="s">
        <v>211</v>
      </c>
      <c r="D163" s="183"/>
      <c r="E163" s="184" t="s">
        <v>211</v>
      </c>
      <c r="F163" s="184" t="s">
        <v>34</v>
      </c>
      <c r="G163" s="183" t="s">
        <v>12</v>
      </c>
      <c r="H163" s="183"/>
      <c r="I163" s="184"/>
    </row>
    <row r="164" ht="22.5" spans="1:9">
      <c r="A164" s="183">
        <v>465001</v>
      </c>
      <c r="B164" s="183">
        <v>158</v>
      </c>
      <c r="C164" s="184" t="s">
        <v>212</v>
      </c>
      <c r="D164" s="183"/>
      <c r="E164" s="184" t="s">
        <v>212</v>
      </c>
      <c r="F164" s="184" t="s">
        <v>34</v>
      </c>
      <c r="G164" s="183" t="s">
        <v>12</v>
      </c>
      <c r="H164" s="183"/>
      <c r="I164" s="184"/>
    </row>
    <row r="165" ht="22.5" spans="1:9">
      <c r="A165" s="183">
        <v>466001</v>
      </c>
      <c r="B165" s="183">
        <v>159</v>
      </c>
      <c r="C165" s="184" t="s">
        <v>213</v>
      </c>
      <c r="D165" s="183"/>
      <c r="E165" s="184" t="s">
        <v>213</v>
      </c>
      <c r="F165" s="184" t="s">
        <v>34</v>
      </c>
      <c r="G165" s="183" t="s">
        <v>12</v>
      </c>
      <c r="H165" s="183"/>
      <c r="I165" s="184"/>
    </row>
    <row r="166" ht="22.5" spans="1:9">
      <c r="A166" s="183">
        <v>467001</v>
      </c>
      <c r="B166" s="183">
        <v>160</v>
      </c>
      <c r="C166" s="184" t="s">
        <v>214</v>
      </c>
      <c r="D166" s="183"/>
      <c r="E166" s="184" t="s">
        <v>214</v>
      </c>
      <c r="F166" s="184" t="s">
        <v>34</v>
      </c>
      <c r="G166" s="183" t="s">
        <v>12</v>
      </c>
      <c r="H166" s="183"/>
      <c r="I166" s="184"/>
    </row>
    <row r="167" ht="22.5" spans="1:9">
      <c r="A167" s="183">
        <v>469001</v>
      </c>
      <c r="B167" s="183">
        <v>161</v>
      </c>
      <c r="C167" s="184" t="s">
        <v>215</v>
      </c>
      <c r="D167" s="183"/>
      <c r="E167" s="184" t="s">
        <v>215</v>
      </c>
      <c r="F167" s="184" t="s">
        <v>34</v>
      </c>
      <c r="G167" s="183" t="s">
        <v>12</v>
      </c>
      <c r="H167" s="183"/>
      <c r="I167" s="184"/>
    </row>
    <row r="168" ht="22.5" spans="1:9">
      <c r="A168" s="183">
        <v>250059</v>
      </c>
      <c r="B168" s="183">
        <v>162</v>
      </c>
      <c r="C168" s="184" t="s">
        <v>216</v>
      </c>
      <c r="D168" s="183"/>
      <c r="E168" s="184" t="s">
        <v>216</v>
      </c>
      <c r="F168" s="184" t="s">
        <v>20</v>
      </c>
      <c r="G168" s="183" t="s">
        <v>175</v>
      </c>
      <c r="H168" s="183"/>
      <c r="I168" s="184"/>
    </row>
    <row r="169" ht="22.5" spans="1:9">
      <c r="A169" s="183">
        <v>601001</v>
      </c>
      <c r="B169" s="183">
        <v>163</v>
      </c>
      <c r="C169" s="184" t="s">
        <v>217</v>
      </c>
      <c r="D169" s="183"/>
      <c r="E169" s="184" t="s">
        <v>217</v>
      </c>
      <c r="F169" s="184" t="s">
        <v>11</v>
      </c>
      <c r="G169" s="183" t="s">
        <v>12</v>
      </c>
      <c r="H169" s="183"/>
      <c r="I169" s="184"/>
    </row>
    <row r="170" ht="22.5" spans="1:9">
      <c r="A170" s="183">
        <v>602001</v>
      </c>
      <c r="B170" s="183">
        <v>164</v>
      </c>
      <c r="C170" s="184" t="s">
        <v>218</v>
      </c>
      <c r="D170" s="183"/>
      <c r="E170" s="184" t="s">
        <v>218</v>
      </c>
      <c r="F170" s="184" t="s">
        <v>11</v>
      </c>
      <c r="G170" s="183" t="s">
        <v>12</v>
      </c>
      <c r="H170" s="183"/>
      <c r="I170" s="184"/>
    </row>
    <row r="171" ht="22.5" spans="1:9">
      <c r="A171" s="183">
        <v>603001</v>
      </c>
      <c r="B171" s="183">
        <v>165</v>
      </c>
      <c r="C171" s="184" t="s">
        <v>219</v>
      </c>
      <c r="D171" s="183"/>
      <c r="E171" s="184" t="s">
        <v>219</v>
      </c>
      <c r="F171" s="184" t="s">
        <v>11</v>
      </c>
      <c r="G171" s="183" t="s">
        <v>12</v>
      </c>
      <c r="H171" s="183"/>
      <c r="I171" s="184"/>
    </row>
    <row r="172" ht="22.5" spans="1:9">
      <c r="A172" s="183">
        <v>604001</v>
      </c>
      <c r="B172" s="183">
        <v>166</v>
      </c>
      <c r="C172" s="184" t="s">
        <v>220</v>
      </c>
      <c r="D172" s="183"/>
      <c r="E172" s="184" t="s">
        <v>220</v>
      </c>
      <c r="F172" s="184" t="s">
        <v>11</v>
      </c>
      <c r="G172" s="183" t="s">
        <v>12</v>
      </c>
      <c r="H172" s="183"/>
      <c r="I172" s="184"/>
    </row>
    <row r="173" ht="22.5" spans="1:9">
      <c r="A173" s="183">
        <v>605001</v>
      </c>
      <c r="B173" s="183">
        <v>167</v>
      </c>
      <c r="C173" s="184" t="s">
        <v>221</v>
      </c>
      <c r="D173" s="183"/>
      <c r="E173" s="184" t="s">
        <v>221</v>
      </c>
      <c r="F173" s="184" t="s">
        <v>11</v>
      </c>
      <c r="G173" s="183" t="s">
        <v>12</v>
      </c>
      <c r="H173" s="183"/>
      <c r="I173" s="184"/>
    </row>
    <row r="174" ht="22.5" spans="1:9">
      <c r="A174" s="183">
        <v>606001</v>
      </c>
      <c r="B174" s="183">
        <v>168</v>
      </c>
      <c r="C174" s="184" t="s">
        <v>222</v>
      </c>
      <c r="D174" s="183"/>
      <c r="E174" s="184" t="s">
        <v>222</v>
      </c>
      <c r="F174" s="184" t="s">
        <v>11</v>
      </c>
      <c r="G174" s="183" t="s">
        <v>12</v>
      </c>
      <c r="H174" s="183"/>
      <c r="I174" s="184"/>
    </row>
    <row r="175" ht="22.5" spans="1:9">
      <c r="A175" s="183">
        <v>607001</v>
      </c>
      <c r="B175" s="183">
        <v>169</v>
      </c>
      <c r="C175" s="184" t="s">
        <v>223</v>
      </c>
      <c r="D175" s="183"/>
      <c r="E175" s="184" t="s">
        <v>223</v>
      </c>
      <c r="F175" s="184" t="s">
        <v>11</v>
      </c>
      <c r="G175" s="183" t="s">
        <v>12</v>
      </c>
      <c r="H175" s="183"/>
      <c r="I175" s="184"/>
    </row>
    <row r="176" ht="22.5" spans="1:9">
      <c r="A176" s="183">
        <v>608001</v>
      </c>
      <c r="B176" s="183">
        <v>170</v>
      </c>
      <c r="C176" s="184" t="s">
        <v>224</v>
      </c>
      <c r="D176" s="183"/>
      <c r="E176" s="184" t="s">
        <v>224</v>
      </c>
      <c r="F176" s="184" t="s">
        <v>11</v>
      </c>
      <c r="G176" s="183" t="s">
        <v>12</v>
      </c>
      <c r="H176" s="183"/>
      <c r="I176" s="184"/>
    </row>
    <row r="177" ht="22.5" spans="1:9">
      <c r="A177" s="183">
        <v>609001</v>
      </c>
      <c r="B177" s="183">
        <v>171</v>
      </c>
      <c r="C177" s="184" t="s">
        <v>225</v>
      </c>
      <c r="D177" s="183"/>
      <c r="E177" s="184" t="s">
        <v>225</v>
      </c>
      <c r="F177" s="184" t="s">
        <v>11</v>
      </c>
      <c r="G177" s="183" t="s">
        <v>12</v>
      </c>
      <c r="H177" s="183"/>
      <c r="I177" s="184"/>
    </row>
    <row r="178" ht="22.5" spans="1:9">
      <c r="A178" s="183">
        <v>610001</v>
      </c>
      <c r="B178" s="183">
        <v>172</v>
      </c>
      <c r="C178" s="184" t="s">
        <v>226</v>
      </c>
      <c r="D178" s="183"/>
      <c r="E178" s="184" t="s">
        <v>226</v>
      </c>
      <c r="F178" s="184" t="s">
        <v>11</v>
      </c>
      <c r="G178" s="183" t="s">
        <v>12</v>
      </c>
      <c r="H178" s="183"/>
      <c r="I178" s="184"/>
    </row>
    <row r="179" ht="22.5" spans="1:9">
      <c r="A179" s="183">
        <v>611001</v>
      </c>
      <c r="B179" s="183">
        <v>173</v>
      </c>
      <c r="C179" s="184" t="s">
        <v>227</v>
      </c>
      <c r="D179" s="183"/>
      <c r="E179" s="184" t="s">
        <v>227</v>
      </c>
      <c r="F179" s="184" t="s">
        <v>11</v>
      </c>
      <c r="G179" s="183" t="s">
        <v>12</v>
      </c>
      <c r="H179" s="183"/>
      <c r="I179" s="184"/>
    </row>
    <row r="180" ht="22.5" spans="1:9">
      <c r="A180" s="183">
        <v>612001</v>
      </c>
      <c r="B180" s="183">
        <v>174</v>
      </c>
      <c r="C180" s="184" t="s">
        <v>228</v>
      </c>
      <c r="D180" s="183"/>
      <c r="E180" s="184" t="s">
        <v>228</v>
      </c>
      <c r="F180" s="184" t="s">
        <v>11</v>
      </c>
      <c r="G180" s="183" t="s">
        <v>12</v>
      </c>
      <c r="H180" s="183"/>
      <c r="I180" s="184"/>
    </row>
    <row r="181" ht="22.5" spans="1:9">
      <c r="A181" s="183">
        <v>613001</v>
      </c>
      <c r="B181" s="183">
        <v>175</v>
      </c>
      <c r="C181" s="184" t="s">
        <v>229</v>
      </c>
      <c r="D181" s="183"/>
      <c r="E181" s="184" t="s">
        <v>229</v>
      </c>
      <c r="F181" s="184" t="s">
        <v>11</v>
      </c>
      <c r="G181" s="183" t="s">
        <v>12</v>
      </c>
      <c r="H181" s="183"/>
      <c r="I181" s="184"/>
    </row>
    <row r="182" ht="22.5" spans="1:9">
      <c r="A182" s="183">
        <v>614001</v>
      </c>
      <c r="B182" s="183">
        <v>176</v>
      </c>
      <c r="C182" s="184" t="s">
        <v>230</v>
      </c>
      <c r="D182" s="183"/>
      <c r="E182" s="184" t="s">
        <v>230</v>
      </c>
      <c r="F182" s="184" t="s">
        <v>11</v>
      </c>
      <c r="G182" s="183" t="s">
        <v>12</v>
      </c>
      <c r="H182" s="183"/>
      <c r="I182" s="184"/>
    </row>
    <row r="183" ht="22.5" spans="1:9">
      <c r="A183" s="183">
        <v>615001</v>
      </c>
      <c r="B183" s="183">
        <v>177</v>
      </c>
      <c r="C183" s="184" t="s">
        <v>231</v>
      </c>
      <c r="D183" s="183"/>
      <c r="E183" s="184" t="s">
        <v>231</v>
      </c>
      <c r="F183" s="184" t="s">
        <v>11</v>
      </c>
      <c r="G183" s="183" t="s">
        <v>12</v>
      </c>
      <c r="H183" s="183"/>
      <c r="I183" s="184"/>
    </row>
    <row r="184" ht="22.5" spans="1:9">
      <c r="A184" s="183">
        <v>616001</v>
      </c>
      <c r="B184" s="183">
        <v>178</v>
      </c>
      <c r="C184" s="184" t="s">
        <v>232</v>
      </c>
      <c r="D184" s="183"/>
      <c r="E184" s="184" t="s">
        <v>232</v>
      </c>
      <c r="F184" s="184" t="s">
        <v>11</v>
      </c>
      <c r="G184" s="183" t="s">
        <v>12</v>
      </c>
      <c r="H184" s="183"/>
      <c r="I184" s="184"/>
    </row>
    <row r="185" ht="22.5" spans="1:9">
      <c r="A185" s="183">
        <v>617001</v>
      </c>
      <c r="B185" s="183">
        <v>179</v>
      </c>
      <c r="C185" s="184" t="s">
        <v>233</v>
      </c>
      <c r="D185" s="183"/>
      <c r="E185" s="184" t="s">
        <v>233</v>
      </c>
      <c r="F185" s="184" t="s">
        <v>11</v>
      </c>
      <c r="G185" s="183" t="s">
        <v>12</v>
      </c>
      <c r="H185" s="183"/>
      <c r="I185" s="184"/>
    </row>
    <row r="186" ht="22.5" spans="1:9">
      <c r="A186" s="183">
        <v>618001</v>
      </c>
      <c r="B186" s="183">
        <v>180</v>
      </c>
      <c r="C186" s="184" t="s">
        <v>234</v>
      </c>
      <c r="D186" s="183"/>
      <c r="E186" s="184" t="s">
        <v>234</v>
      </c>
      <c r="F186" s="184" t="s">
        <v>11</v>
      </c>
      <c r="G186" s="183" t="s">
        <v>12</v>
      </c>
      <c r="H186" s="183"/>
      <c r="I186" s="184"/>
    </row>
    <row r="187" ht="22.5" spans="1:9">
      <c r="A187" s="183">
        <v>619001</v>
      </c>
      <c r="B187" s="183">
        <v>181</v>
      </c>
      <c r="C187" s="184" t="s">
        <v>235</v>
      </c>
      <c r="D187" s="183"/>
      <c r="E187" s="184" t="s">
        <v>235</v>
      </c>
      <c r="F187" s="184" t="s">
        <v>11</v>
      </c>
      <c r="G187" s="183" t="s">
        <v>12</v>
      </c>
      <c r="H187" s="183"/>
      <c r="I187" s="184"/>
    </row>
    <row r="188" ht="22.5" spans="1:9">
      <c r="A188" s="183">
        <v>620001</v>
      </c>
      <c r="B188" s="183">
        <v>182</v>
      </c>
      <c r="C188" s="184" t="s">
        <v>236</v>
      </c>
      <c r="D188" s="183"/>
      <c r="E188" s="184" t="s">
        <v>236</v>
      </c>
      <c r="F188" s="184" t="s">
        <v>11</v>
      </c>
      <c r="G188" s="183" t="s">
        <v>12</v>
      </c>
      <c r="H188" s="183"/>
      <c r="I188" s="184"/>
    </row>
    <row r="189" ht="22.5" spans="1:9">
      <c r="A189" s="183">
        <v>621001</v>
      </c>
      <c r="B189" s="183">
        <v>183</v>
      </c>
      <c r="C189" s="184" t="s">
        <v>237</v>
      </c>
      <c r="D189" s="183"/>
      <c r="E189" s="184" t="s">
        <v>237</v>
      </c>
      <c r="F189" s="184" t="s">
        <v>11</v>
      </c>
      <c r="G189" s="183" t="s">
        <v>12</v>
      </c>
      <c r="H189" s="183"/>
      <c r="I189" s="184"/>
    </row>
    <row r="190" ht="22.5" spans="1:9">
      <c r="A190" s="183">
        <v>622001</v>
      </c>
      <c r="B190" s="183">
        <v>184</v>
      </c>
      <c r="C190" s="184" t="s">
        <v>238</v>
      </c>
      <c r="D190" s="183"/>
      <c r="E190" s="184" t="s">
        <v>238</v>
      </c>
      <c r="F190" s="184" t="s">
        <v>11</v>
      </c>
      <c r="G190" s="183" t="s">
        <v>12</v>
      </c>
      <c r="H190" s="183"/>
      <c r="I190" s="184"/>
    </row>
    <row r="191" ht="22.5" spans="1:9">
      <c r="A191" s="183">
        <v>623001</v>
      </c>
      <c r="B191" s="183">
        <v>185</v>
      </c>
      <c r="C191" s="184" t="s">
        <v>239</v>
      </c>
      <c r="D191" s="183"/>
      <c r="E191" s="184" t="s">
        <v>239</v>
      </c>
      <c r="F191" s="184" t="s">
        <v>11</v>
      </c>
      <c r="G191" s="183" t="s">
        <v>12</v>
      </c>
      <c r="H191" s="183"/>
      <c r="I191" s="184"/>
    </row>
    <row r="192" ht="22.5" spans="1:9">
      <c r="A192" s="183">
        <v>624001</v>
      </c>
      <c r="B192" s="183">
        <v>186</v>
      </c>
      <c r="C192" s="184" t="s">
        <v>240</v>
      </c>
      <c r="D192" s="183"/>
      <c r="E192" s="184" t="s">
        <v>240</v>
      </c>
      <c r="F192" s="184" t="s">
        <v>11</v>
      </c>
      <c r="G192" s="183" t="s">
        <v>12</v>
      </c>
      <c r="H192" s="183"/>
      <c r="I192" s="184"/>
    </row>
    <row r="193" ht="22.5" spans="1:9">
      <c r="A193" s="183">
        <v>625001</v>
      </c>
      <c r="B193" s="183">
        <v>187</v>
      </c>
      <c r="C193" s="184" t="s">
        <v>241</v>
      </c>
      <c r="D193" s="183"/>
      <c r="E193" s="184" t="s">
        <v>241</v>
      </c>
      <c r="F193" s="184" t="s">
        <v>11</v>
      </c>
      <c r="G193" s="183" t="s">
        <v>12</v>
      </c>
      <c r="H193" s="183"/>
      <c r="I193" s="184"/>
    </row>
    <row r="194" ht="22.5" spans="1:9">
      <c r="A194" s="183">
        <v>626001</v>
      </c>
      <c r="B194" s="183">
        <v>188</v>
      </c>
      <c r="C194" s="184" t="s">
        <v>242</v>
      </c>
      <c r="D194" s="183"/>
      <c r="E194" s="184" t="s">
        <v>242</v>
      </c>
      <c r="F194" s="184" t="s">
        <v>11</v>
      </c>
      <c r="G194" s="183" t="s">
        <v>12</v>
      </c>
      <c r="H194" s="183"/>
      <c r="I194" s="184"/>
    </row>
    <row r="195" ht="22.5" spans="1:9">
      <c r="A195" s="183">
        <v>627001</v>
      </c>
      <c r="B195" s="183">
        <v>189</v>
      </c>
      <c r="C195" s="184" t="s">
        <v>243</v>
      </c>
      <c r="D195" s="183"/>
      <c r="E195" s="184" t="s">
        <v>243</v>
      </c>
      <c r="F195" s="184" t="s">
        <v>11</v>
      </c>
      <c r="G195" s="183" t="s">
        <v>12</v>
      </c>
      <c r="H195" s="183"/>
      <c r="I195" s="184"/>
    </row>
    <row r="196" ht="22.5" spans="1:9">
      <c r="A196" s="183">
        <v>628001</v>
      </c>
      <c r="B196" s="183">
        <v>190</v>
      </c>
      <c r="C196" s="184" t="s">
        <v>244</v>
      </c>
      <c r="D196" s="183"/>
      <c r="E196" s="184" t="s">
        <v>244</v>
      </c>
      <c r="F196" s="184" t="s">
        <v>11</v>
      </c>
      <c r="G196" s="183" t="s">
        <v>12</v>
      </c>
      <c r="H196" s="183"/>
      <c r="I196" s="184"/>
    </row>
    <row r="197" ht="22.5" spans="1:9">
      <c r="A197" s="183">
        <v>629001</v>
      </c>
      <c r="B197" s="183">
        <v>191</v>
      </c>
      <c r="C197" s="184" t="s">
        <v>245</v>
      </c>
      <c r="D197" s="183"/>
      <c r="E197" s="184" t="s">
        <v>245</v>
      </c>
      <c r="F197" s="184" t="s">
        <v>11</v>
      </c>
      <c r="G197" s="183" t="s">
        <v>12</v>
      </c>
      <c r="H197" s="183"/>
      <c r="I197" s="184"/>
    </row>
    <row r="198" ht="22.5" spans="1:9">
      <c r="A198" s="183">
        <v>630001</v>
      </c>
      <c r="B198" s="183">
        <v>192</v>
      </c>
      <c r="C198" s="184" t="s">
        <v>246</v>
      </c>
      <c r="D198" s="183"/>
      <c r="E198" s="184" t="s">
        <v>246</v>
      </c>
      <c r="F198" s="184" t="s">
        <v>11</v>
      </c>
      <c r="G198" s="183" t="s">
        <v>12</v>
      </c>
      <c r="H198" s="183"/>
      <c r="I198" s="184"/>
    </row>
    <row r="199" ht="22.5" spans="1:9">
      <c r="A199" s="183">
        <v>631001</v>
      </c>
      <c r="B199" s="183">
        <v>193</v>
      </c>
      <c r="C199" s="184" t="s">
        <v>247</v>
      </c>
      <c r="D199" s="183"/>
      <c r="E199" s="184" t="s">
        <v>247</v>
      </c>
      <c r="F199" s="184" t="s">
        <v>11</v>
      </c>
      <c r="G199" s="183" t="s">
        <v>12</v>
      </c>
      <c r="H199" s="183"/>
      <c r="I199" s="184"/>
    </row>
    <row r="200" ht="22.5" spans="1:9">
      <c r="A200" s="183">
        <v>632001</v>
      </c>
      <c r="B200" s="183">
        <v>194</v>
      </c>
      <c r="C200" s="184" t="s">
        <v>248</v>
      </c>
      <c r="D200" s="183"/>
      <c r="E200" s="184" t="s">
        <v>248</v>
      </c>
      <c r="F200" s="184" t="s">
        <v>11</v>
      </c>
      <c r="G200" s="183" t="s">
        <v>12</v>
      </c>
      <c r="H200" s="183"/>
      <c r="I200" s="184"/>
    </row>
    <row r="201" ht="22.5" spans="1:9">
      <c r="A201" s="183">
        <v>633001</v>
      </c>
      <c r="B201" s="183">
        <v>195</v>
      </c>
      <c r="C201" s="184" t="s">
        <v>249</v>
      </c>
      <c r="D201" s="183"/>
      <c r="E201" s="184" t="s">
        <v>249</v>
      </c>
      <c r="F201" s="184" t="s">
        <v>11</v>
      </c>
      <c r="G201" s="183" t="s">
        <v>12</v>
      </c>
      <c r="H201" s="183"/>
      <c r="I201" s="184"/>
    </row>
    <row r="202" ht="22.5" spans="1:9">
      <c r="A202" s="183">
        <v>634001</v>
      </c>
      <c r="B202" s="183">
        <v>196</v>
      </c>
      <c r="C202" s="184" t="s">
        <v>250</v>
      </c>
      <c r="D202" s="183"/>
      <c r="E202" s="184" t="s">
        <v>250</v>
      </c>
      <c r="F202" s="184" t="s">
        <v>11</v>
      </c>
      <c r="G202" s="183" t="s">
        <v>12</v>
      </c>
      <c r="H202" s="183"/>
      <c r="I202" s="184"/>
    </row>
    <row r="203" ht="22.5" spans="1:9">
      <c r="A203" s="183">
        <v>635001</v>
      </c>
      <c r="B203" s="183">
        <v>197</v>
      </c>
      <c r="C203" s="184" t="s">
        <v>251</v>
      </c>
      <c r="D203" s="183"/>
      <c r="E203" s="184" t="s">
        <v>251</v>
      </c>
      <c r="F203" s="184" t="s">
        <v>11</v>
      </c>
      <c r="G203" s="183" t="s">
        <v>12</v>
      </c>
      <c r="H203" s="183"/>
      <c r="I203" s="184"/>
    </row>
    <row r="204" ht="22.5" spans="1:9">
      <c r="A204" s="183">
        <v>636001</v>
      </c>
      <c r="B204" s="183">
        <v>198</v>
      </c>
      <c r="C204" s="184" t="s">
        <v>252</v>
      </c>
      <c r="D204" s="183"/>
      <c r="E204" s="184" t="s">
        <v>252</v>
      </c>
      <c r="F204" s="184" t="s">
        <v>11</v>
      </c>
      <c r="G204" s="183" t="s">
        <v>12</v>
      </c>
      <c r="H204" s="183"/>
      <c r="I204" s="184"/>
    </row>
    <row r="205" ht="22.5" spans="1:9">
      <c r="A205" s="183">
        <v>637001</v>
      </c>
      <c r="B205" s="183">
        <v>199</v>
      </c>
      <c r="C205" s="184" t="s">
        <v>253</v>
      </c>
      <c r="D205" s="183"/>
      <c r="E205" s="184" t="s">
        <v>253</v>
      </c>
      <c r="F205" s="184" t="s">
        <v>11</v>
      </c>
      <c r="G205" s="183" t="s">
        <v>12</v>
      </c>
      <c r="H205" s="183"/>
      <c r="I205" s="184"/>
    </row>
    <row r="206" ht="22.5" spans="1:9">
      <c r="A206" s="183">
        <v>638001</v>
      </c>
      <c r="B206" s="183">
        <v>200</v>
      </c>
      <c r="C206" s="184" t="s">
        <v>254</v>
      </c>
      <c r="D206" s="183"/>
      <c r="E206" s="184" t="s">
        <v>254</v>
      </c>
      <c r="F206" s="184" t="s">
        <v>11</v>
      </c>
      <c r="G206" s="183" t="s">
        <v>12</v>
      </c>
      <c r="H206" s="183"/>
      <c r="I206" s="184"/>
    </row>
    <row r="207" ht="22.5" spans="1:9">
      <c r="A207" s="183">
        <v>641001</v>
      </c>
      <c r="B207" s="183">
        <v>201</v>
      </c>
      <c r="C207" s="184" t="s">
        <v>255</v>
      </c>
      <c r="D207" s="183"/>
      <c r="E207" s="184" t="s">
        <v>255</v>
      </c>
      <c r="F207" s="184" t="s">
        <v>11</v>
      </c>
      <c r="G207" s="183" t="s">
        <v>12</v>
      </c>
      <c r="H207" s="183"/>
      <c r="I207" s="184"/>
    </row>
    <row r="208" ht="22.5" spans="1:9">
      <c r="A208" s="183">
        <v>642001</v>
      </c>
      <c r="B208" s="183">
        <v>202</v>
      </c>
      <c r="C208" s="184" t="s">
        <v>256</v>
      </c>
      <c r="D208" s="183"/>
      <c r="E208" s="184" t="s">
        <v>256</v>
      </c>
      <c r="F208" s="184" t="s">
        <v>11</v>
      </c>
      <c r="G208" s="183" t="s">
        <v>12</v>
      </c>
      <c r="H208" s="183"/>
      <c r="I208" s="184"/>
    </row>
    <row r="209" ht="22.5" spans="1:9">
      <c r="A209" s="183">
        <v>643001</v>
      </c>
      <c r="B209" s="183">
        <v>203</v>
      </c>
      <c r="C209" s="184" t="s">
        <v>257</v>
      </c>
      <c r="D209" s="183"/>
      <c r="E209" s="184" t="s">
        <v>257</v>
      </c>
      <c r="F209" s="184" t="s">
        <v>11</v>
      </c>
      <c r="G209" s="183" t="s">
        <v>12</v>
      </c>
      <c r="H209" s="183"/>
      <c r="I209" s="184"/>
    </row>
    <row r="210" ht="22.5" spans="1:9">
      <c r="A210" s="183">
        <v>644001</v>
      </c>
      <c r="B210" s="183">
        <v>204</v>
      </c>
      <c r="C210" s="184" t="s">
        <v>258</v>
      </c>
      <c r="D210" s="183"/>
      <c r="E210" s="184" t="s">
        <v>258</v>
      </c>
      <c r="F210" s="184" t="s">
        <v>11</v>
      </c>
      <c r="G210" s="183" t="s">
        <v>12</v>
      </c>
      <c r="H210" s="183"/>
      <c r="I210" s="184"/>
    </row>
    <row r="211" ht="22.5" spans="1:9">
      <c r="A211" s="183">
        <v>645001</v>
      </c>
      <c r="B211" s="183">
        <v>205</v>
      </c>
      <c r="C211" s="184" t="s">
        <v>259</v>
      </c>
      <c r="D211" s="183"/>
      <c r="E211" s="184" t="s">
        <v>259</v>
      </c>
      <c r="F211" s="184" t="s">
        <v>11</v>
      </c>
      <c r="G211" s="183" t="s">
        <v>12</v>
      </c>
      <c r="H211" s="183"/>
      <c r="I211" s="184"/>
    </row>
    <row r="212" ht="22.5" spans="1:9">
      <c r="A212" s="183">
        <v>646001</v>
      </c>
      <c r="B212" s="183">
        <v>206</v>
      </c>
      <c r="C212" s="184" t="s">
        <v>260</v>
      </c>
      <c r="D212" s="183"/>
      <c r="E212" s="184" t="s">
        <v>260</v>
      </c>
      <c r="F212" s="184" t="s">
        <v>11</v>
      </c>
      <c r="G212" s="183" t="s">
        <v>12</v>
      </c>
      <c r="H212" s="183"/>
      <c r="I212" s="184"/>
    </row>
    <row r="213" ht="22.5" spans="1:9">
      <c r="A213" s="183">
        <v>647001</v>
      </c>
      <c r="B213" s="183">
        <v>207</v>
      </c>
      <c r="C213" s="184" t="s">
        <v>261</v>
      </c>
      <c r="D213" s="183"/>
      <c r="E213" s="184" t="s">
        <v>261</v>
      </c>
      <c r="F213" s="184" t="s">
        <v>11</v>
      </c>
      <c r="G213" s="183" t="s">
        <v>12</v>
      </c>
      <c r="H213" s="183"/>
      <c r="I213" s="184"/>
    </row>
    <row r="214" ht="22.5" spans="1:9">
      <c r="A214" s="183">
        <v>648001</v>
      </c>
      <c r="B214" s="183">
        <v>208</v>
      </c>
      <c r="C214" s="184" t="s">
        <v>262</v>
      </c>
      <c r="D214" s="183"/>
      <c r="E214" s="184" t="s">
        <v>262</v>
      </c>
      <c r="F214" s="184" t="s">
        <v>11</v>
      </c>
      <c r="G214" s="183" t="s">
        <v>12</v>
      </c>
      <c r="H214" s="183"/>
      <c r="I214" s="184"/>
    </row>
    <row r="215" ht="22.5" spans="1:9">
      <c r="A215" s="183">
        <v>649001</v>
      </c>
      <c r="B215" s="183">
        <v>209</v>
      </c>
      <c r="C215" s="184" t="s">
        <v>263</v>
      </c>
      <c r="D215" s="183"/>
      <c r="E215" s="184" t="s">
        <v>263</v>
      </c>
      <c r="F215" s="184" t="s">
        <v>11</v>
      </c>
      <c r="G215" s="183" t="s">
        <v>12</v>
      </c>
      <c r="H215" s="183"/>
      <c r="I215" s="184"/>
    </row>
    <row r="216" ht="22.5" spans="1:9">
      <c r="A216" s="183">
        <v>650001</v>
      </c>
      <c r="B216" s="183">
        <v>210</v>
      </c>
      <c r="C216" s="184" t="s">
        <v>264</v>
      </c>
      <c r="D216" s="183"/>
      <c r="E216" s="184" t="s">
        <v>264</v>
      </c>
      <c r="F216" s="184" t="s">
        <v>11</v>
      </c>
      <c r="G216" s="183" t="s">
        <v>12</v>
      </c>
      <c r="H216" s="183"/>
      <c r="I216" s="184"/>
    </row>
    <row r="217" ht="22.5" spans="1:9">
      <c r="A217" s="183">
        <v>651001</v>
      </c>
      <c r="B217" s="183">
        <v>211</v>
      </c>
      <c r="C217" s="184" t="s">
        <v>265</v>
      </c>
      <c r="D217" s="183"/>
      <c r="E217" s="184" t="s">
        <v>265</v>
      </c>
      <c r="F217" s="184" t="s">
        <v>11</v>
      </c>
      <c r="G217" s="183" t="s">
        <v>12</v>
      </c>
      <c r="H217" s="183"/>
      <c r="I217" s="184"/>
    </row>
    <row r="218" ht="22.5" spans="1:9">
      <c r="A218" s="183">
        <v>652001</v>
      </c>
      <c r="B218" s="183">
        <v>212</v>
      </c>
      <c r="C218" s="184" t="s">
        <v>266</v>
      </c>
      <c r="D218" s="183"/>
      <c r="E218" s="184" t="s">
        <v>266</v>
      </c>
      <c r="F218" s="184" t="s">
        <v>11</v>
      </c>
      <c r="G218" s="183" t="s">
        <v>12</v>
      </c>
      <c r="H218" s="183"/>
      <c r="I218" s="184"/>
    </row>
    <row r="219" ht="22.5" spans="1:9">
      <c r="A219" s="183">
        <v>653001</v>
      </c>
      <c r="B219" s="183">
        <v>213</v>
      </c>
      <c r="C219" s="184" t="s">
        <v>267</v>
      </c>
      <c r="D219" s="183"/>
      <c r="E219" s="184" t="s">
        <v>267</v>
      </c>
      <c r="F219" s="184" t="s">
        <v>11</v>
      </c>
      <c r="G219" s="183" t="s">
        <v>12</v>
      </c>
      <c r="H219" s="183"/>
      <c r="I219" s="184"/>
    </row>
    <row r="220" ht="22.5" spans="1:9">
      <c r="A220" s="183">
        <v>654001</v>
      </c>
      <c r="B220" s="183">
        <v>214</v>
      </c>
      <c r="C220" s="184" t="s">
        <v>268</v>
      </c>
      <c r="D220" s="183"/>
      <c r="E220" s="184" t="s">
        <v>268</v>
      </c>
      <c r="F220" s="184" t="s">
        <v>11</v>
      </c>
      <c r="G220" s="183" t="s">
        <v>12</v>
      </c>
      <c r="H220" s="183"/>
      <c r="I220" s="184"/>
    </row>
    <row r="221" ht="22.5" spans="1:9">
      <c r="A221" s="183">
        <v>655001</v>
      </c>
      <c r="B221" s="183">
        <v>215</v>
      </c>
      <c r="C221" s="184" t="s">
        <v>269</v>
      </c>
      <c r="D221" s="183"/>
      <c r="E221" s="184" t="s">
        <v>269</v>
      </c>
      <c r="F221" s="184" t="s">
        <v>11</v>
      </c>
      <c r="G221" s="183" t="s">
        <v>12</v>
      </c>
      <c r="H221" s="183"/>
      <c r="I221" s="184"/>
    </row>
    <row r="222" ht="22.5" spans="1:9">
      <c r="A222" s="183">
        <v>656001</v>
      </c>
      <c r="B222" s="183">
        <v>216</v>
      </c>
      <c r="C222" s="184" t="s">
        <v>270</v>
      </c>
      <c r="D222" s="183"/>
      <c r="E222" s="184" t="s">
        <v>270</v>
      </c>
      <c r="F222" s="184" t="s">
        <v>11</v>
      </c>
      <c r="G222" s="183" t="s">
        <v>12</v>
      </c>
      <c r="H222" s="183"/>
      <c r="I222" s="184"/>
    </row>
    <row r="223" ht="22.5" spans="1:9">
      <c r="A223" s="183">
        <v>657001</v>
      </c>
      <c r="B223" s="183">
        <v>217</v>
      </c>
      <c r="C223" s="184" t="s">
        <v>271</v>
      </c>
      <c r="D223" s="183"/>
      <c r="E223" s="184" t="s">
        <v>271</v>
      </c>
      <c r="F223" s="184" t="s">
        <v>11</v>
      </c>
      <c r="G223" s="183" t="s">
        <v>12</v>
      </c>
      <c r="H223" s="183"/>
      <c r="I223" s="184"/>
    </row>
    <row r="224" ht="22.5" spans="1:9">
      <c r="A224" s="183">
        <v>658001</v>
      </c>
      <c r="B224" s="183">
        <v>218</v>
      </c>
      <c r="C224" s="184" t="s">
        <v>272</v>
      </c>
      <c r="D224" s="183"/>
      <c r="E224" s="184" t="s">
        <v>272</v>
      </c>
      <c r="F224" s="184" t="s">
        <v>11</v>
      </c>
      <c r="G224" s="183" t="s">
        <v>12</v>
      </c>
      <c r="H224" s="183"/>
      <c r="I224" s="184"/>
    </row>
    <row r="225" ht="22.5" spans="1:9">
      <c r="A225" s="183">
        <v>659001</v>
      </c>
      <c r="B225" s="183">
        <v>219</v>
      </c>
      <c r="C225" s="184" t="s">
        <v>273</v>
      </c>
      <c r="D225" s="183"/>
      <c r="E225" s="184" t="s">
        <v>273</v>
      </c>
      <c r="F225" s="184" t="s">
        <v>11</v>
      </c>
      <c r="G225" s="183" t="s">
        <v>12</v>
      </c>
      <c r="H225" s="183"/>
      <c r="I225" s="184"/>
    </row>
    <row r="226" ht="22.5" spans="1:9">
      <c r="A226" s="183">
        <v>660001</v>
      </c>
      <c r="B226" s="183">
        <v>220</v>
      </c>
      <c r="C226" s="184" t="s">
        <v>274</v>
      </c>
      <c r="D226" s="183"/>
      <c r="E226" s="184" t="s">
        <v>274</v>
      </c>
      <c r="F226" s="184" t="s">
        <v>11</v>
      </c>
      <c r="G226" s="183" t="s">
        <v>12</v>
      </c>
      <c r="H226" s="183"/>
      <c r="I226" s="184"/>
    </row>
    <row r="227" ht="22.5" spans="1:9">
      <c r="A227" s="183">
        <v>661001</v>
      </c>
      <c r="B227" s="183">
        <v>221</v>
      </c>
      <c r="C227" s="184" t="s">
        <v>275</v>
      </c>
      <c r="D227" s="183"/>
      <c r="E227" s="184" t="s">
        <v>275</v>
      </c>
      <c r="F227" s="184" t="s">
        <v>11</v>
      </c>
      <c r="G227" s="183" t="s">
        <v>12</v>
      </c>
      <c r="H227" s="183"/>
      <c r="I227" s="184"/>
    </row>
    <row r="228" ht="22.5" spans="1:9">
      <c r="A228" s="183">
        <v>662001</v>
      </c>
      <c r="B228" s="183">
        <v>222</v>
      </c>
      <c r="C228" s="184" t="s">
        <v>276</v>
      </c>
      <c r="D228" s="183"/>
      <c r="E228" s="184" t="s">
        <v>276</v>
      </c>
      <c r="F228" s="184" t="s">
        <v>11</v>
      </c>
      <c r="G228" s="183" t="s">
        <v>12</v>
      </c>
      <c r="H228" s="183"/>
      <c r="I228" s="184"/>
    </row>
    <row r="229" ht="22.5" spans="1:9">
      <c r="A229" s="183">
        <v>663001</v>
      </c>
      <c r="B229" s="183">
        <v>223</v>
      </c>
      <c r="C229" s="184" t="s">
        <v>277</v>
      </c>
      <c r="D229" s="183"/>
      <c r="E229" s="184" t="s">
        <v>277</v>
      </c>
      <c r="F229" s="184" t="s">
        <v>11</v>
      </c>
      <c r="G229" s="183" t="s">
        <v>12</v>
      </c>
      <c r="H229" s="183"/>
      <c r="I229" s="184"/>
    </row>
    <row r="230" ht="22.5" spans="1:9">
      <c r="A230" s="183">
        <v>664001</v>
      </c>
      <c r="B230" s="183">
        <v>224</v>
      </c>
      <c r="C230" s="184" t="s">
        <v>278</v>
      </c>
      <c r="D230" s="183"/>
      <c r="E230" s="184" t="s">
        <v>278</v>
      </c>
      <c r="F230" s="184" t="s">
        <v>11</v>
      </c>
      <c r="G230" s="183" t="s">
        <v>12</v>
      </c>
      <c r="H230" s="183"/>
      <c r="I230" s="184"/>
    </row>
    <row r="231" ht="22.5" spans="1:9">
      <c r="A231" s="183">
        <v>665001</v>
      </c>
      <c r="B231" s="183">
        <v>225</v>
      </c>
      <c r="C231" s="184" t="s">
        <v>279</v>
      </c>
      <c r="D231" s="183"/>
      <c r="E231" s="184" t="s">
        <v>279</v>
      </c>
      <c r="F231" s="184" t="s">
        <v>11</v>
      </c>
      <c r="G231" s="183" t="s">
        <v>12</v>
      </c>
      <c r="H231" s="183"/>
      <c r="I231" s="184"/>
    </row>
    <row r="232" ht="22.5" spans="1:9">
      <c r="A232" s="183">
        <v>666001</v>
      </c>
      <c r="B232" s="183">
        <v>226</v>
      </c>
      <c r="C232" s="184" t="s">
        <v>280</v>
      </c>
      <c r="D232" s="183"/>
      <c r="E232" s="184" t="s">
        <v>280</v>
      </c>
      <c r="F232" s="184" t="s">
        <v>11</v>
      </c>
      <c r="G232" s="183" t="s">
        <v>12</v>
      </c>
      <c r="H232" s="183"/>
      <c r="I232" s="184"/>
    </row>
    <row r="233" ht="22.5" spans="1:9">
      <c r="A233" s="183">
        <v>667001</v>
      </c>
      <c r="B233" s="183">
        <v>227</v>
      </c>
      <c r="C233" s="184" t="s">
        <v>281</v>
      </c>
      <c r="D233" s="183"/>
      <c r="E233" s="184" t="s">
        <v>281</v>
      </c>
      <c r="F233" s="184" t="s">
        <v>11</v>
      </c>
      <c r="G233" s="183" t="s">
        <v>12</v>
      </c>
      <c r="H233" s="183"/>
      <c r="I233" s="184"/>
    </row>
    <row r="234" ht="22.5" spans="1:9">
      <c r="A234" s="183">
        <v>668001</v>
      </c>
      <c r="B234" s="183">
        <v>228</v>
      </c>
      <c r="C234" s="184" t="s">
        <v>282</v>
      </c>
      <c r="D234" s="183"/>
      <c r="E234" s="184" t="s">
        <v>282</v>
      </c>
      <c r="F234" s="184" t="s">
        <v>11</v>
      </c>
      <c r="G234" s="183" t="s">
        <v>12</v>
      </c>
      <c r="H234" s="183"/>
      <c r="I234" s="184"/>
    </row>
    <row r="235" ht="22.5" spans="1:9">
      <c r="A235" s="183">
        <v>669001</v>
      </c>
      <c r="B235" s="183">
        <v>229</v>
      </c>
      <c r="C235" s="184" t="s">
        <v>283</v>
      </c>
      <c r="D235" s="183"/>
      <c r="E235" s="184" t="s">
        <v>283</v>
      </c>
      <c r="F235" s="184" t="s">
        <v>11</v>
      </c>
      <c r="G235" s="183" t="s">
        <v>12</v>
      </c>
      <c r="H235" s="183"/>
      <c r="I235" s="184"/>
    </row>
    <row r="236" ht="22.5" spans="1:9">
      <c r="A236" s="183">
        <v>670001</v>
      </c>
      <c r="B236" s="183">
        <v>230</v>
      </c>
      <c r="C236" s="184" t="s">
        <v>284</v>
      </c>
      <c r="D236" s="183"/>
      <c r="E236" s="184" t="s">
        <v>284</v>
      </c>
      <c r="F236" s="184" t="s">
        <v>11</v>
      </c>
      <c r="G236" s="183" t="s">
        <v>12</v>
      </c>
      <c r="H236" s="183"/>
      <c r="I236" s="184"/>
    </row>
    <row r="237" ht="22.5" spans="1:9">
      <c r="A237" s="183">
        <v>671001</v>
      </c>
      <c r="B237" s="183">
        <v>231</v>
      </c>
      <c r="C237" s="184" t="s">
        <v>285</v>
      </c>
      <c r="D237" s="183"/>
      <c r="E237" s="184" t="s">
        <v>285</v>
      </c>
      <c r="F237" s="184" t="s">
        <v>11</v>
      </c>
      <c r="G237" s="183" t="s">
        <v>12</v>
      </c>
      <c r="H237" s="183"/>
      <c r="I237" s="184"/>
    </row>
    <row r="238" ht="22.5" spans="1:9">
      <c r="A238" s="183">
        <v>672001</v>
      </c>
      <c r="B238" s="183">
        <v>232</v>
      </c>
      <c r="C238" s="184" t="s">
        <v>286</v>
      </c>
      <c r="D238" s="183"/>
      <c r="E238" s="184" t="s">
        <v>286</v>
      </c>
      <c r="F238" s="184" t="s">
        <v>11</v>
      </c>
      <c r="G238" s="183" t="s">
        <v>12</v>
      </c>
      <c r="H238" s="183"/>
      <c r="I238" s="184"/>
    </row>
    <row r="239" ht="22.5" spans="1:9">
      <c r="A239" s="183">
        <v>673001</v>
      </c>
      <c r="B239" s="183">
        <v>233</v>
      </c>
      <c r="C239" s="184" t="s">
        <v>287</v>
      </c>
      <c r="D239" s="183"/>
      <c r="E239" s="184" t="s">
        <v>287</v>
      </c>
      <c r="F239" s="184" t="s">
        <v>11</v>
      </c>
      <c r="G239" s="183" t="s">
        <v>12</v>
      </c>
      <c r="H239" s="183"/>
      <c r="I239" s="184"/>
    </row>
    <row r="240" ht="22.5" spans="1:9">
      <c r="A240" s="183">
        <v>674001</v>
      </c>
      <c r="B240" s="183">
        <v>234</v>
      </c>
      <c r="C240" s="184" t="s">
        <v>288</v>
      </c>
      <c r="D240" s="183"/>
      <c r="E240" s="184" t="s">
        <v>288</v>
      </c>
      <c r="F240" s="184" t="s">
        <v>11</v>
      </c>
      <c r="G240" s="183" t="s">
        <v>12</v>
      </c>
      <c r="H240" s="183"/>
      <c r="I240" s="184"/>
    </row>
    <row r="241" ht="22.5" spans="1:9">
      <c r="A241" s="183">
        <v>675001</v>
      </c>
      <c r="B241" s="183">
        <v>235</v>
      </c>
      <c r="C241" s="184" t="s">
        <v>289</v>
      </c>
      <c r="D241" s="183"/>
      <c r="E241" s="184" t="s">
        <v>289</v>
      </c>
      <c r="F241" s="184" t="s">
        <v>11</v>
      </c>
      <c r="G241" s="183" t="s">
        <v>12</v>
      </c>
      <c r="H241" s="183"/>
      <c r="I241" s="184"/>
    </row>
    <row r="242" ht="22.5" spans="1:9">
      <c r="A242" s="183">
        <v>676001</v>
      </c>
      <c r="B242" s="183">
        <v>236</v>
      </c>
      <c r="C242" s="184" t="s">
        <v>290</v>
      </c>
      <c r="D242" s="183"/>
      <c r="E242" s="184" t="s">
        <v>290</v>
      </c>
      <c r="F242" s="184" t="s">
        <v>11</v>
      </c>
      <c r="G242" s="183" t="s">
        <v>12</v>
      </c>
      <c r="H242" s="183"/>
      <c r="I242" s="184"/>
    </row>
    <row r="243" ht="22.5" spans="1:9">
      <c r="A243" s="183">
        <v>677001</v>
      </c>
      <c r="B243" s="183">
        <v>237</v>
      </c>
      <c r="C243" s="184" t="s">
        <v>291</v>
      </c>
      <c r="D243" s="183"/>
      <c r="E243" s="184" t="s">
        <v>291</v>
      </c>
      <c r="F243" s="184" t="s">
        <v>11</v>
      </c>
      <c r="G243" s="183" t="s">
        <v>12</v>
      </c>
      <c r="H243" s="183"/>
      <c r="I243" s="184"/>
    </row>
    <row r="244" ht="22.5" spans="1:9">
      <c r="A244" s="183">
        <v>678001</v>
      </c>
      <c r="B244" s="183">
        <v>238</v>
      </c>
      <c r="C244" s="184" t="s">
        <v>292</v>
      </c>
      <c r="D244" s="183"/>
      <c r="E244" s="184" t="s">
        <v>292</v>
      </c>
      <c r="F244" s="184" t="s">
        <v>11</v>
      </c>
      <c r="G244" s="183" t="s">
        <v>12</v>
      </c>
      <c r="H244" s="183"/>
      <c r="I244" s="184"/>
    </row>
    <row r="245" ht="22.5" spans="1:9">
      <c r="A245" s="183">
        <v>194001</v>
      </c>
      <c r="B245" s="183">
        <v>239</v>
      </c>
      <c r="C245" s="184" t="s">
        <v>293</v>
      </c>
      <c r="D245" s="183" t="s">
        <v>16</v>
      </c>
      <c r="E245" s="184" t="s">
        <v>294</v>
      </c>
      <c r="F245" s="184" t="s">
        <v>34</v>
      </c>
      <c r="G245" s="183" t="s">
        <v>12</v>
      </c>
      <c r="H245" s="183"/>
      <c r="I245" s="184"/>
    </row>
    <row r="246" ht="22.5" spans="1:9">
      <c r="A246" s="183">
        <v>701001</v>
      </c>
      <c r="B246" s="183">
        <v>240</v>
      </c>
      <c r="C246" s="184" t="s">
        <v>295</v>
      </c>
      <c r="D246" s="183"/>
      <c r="E246" s="184" t="s">
        <v>295</v>
      </c>
      <c r="F246" s="184" t="s">
        <v>296</v>
      </c>
      <c r="G246" s="183" t="s">
        <v>12</v>
      </c>
      <c r="H246" s="183"/>
      <c r="I246" s="184"/>
    </row>
    <row r="247" ht="22.5" spans="1:9">
      <c r="A247" s="183">
        <v>702001</v>
      </c>
      <c r="B247" s="183">
        <v>241</v>
      </c>
      <c r="C247" s="184" t="s">
        <v>297</v>
      </c>
      <c r="D247" s="183"/>
      <c r="E247" s="184" t="s">
        <v>297</v>
      </c>
      <c r="F247" s="184" t="s">
        <v>296</v>
      </c>
      <c r="G247" s="183" t="s">
        <v>12</v>
      </c>
      <c r="H247" s="183"/>
      <c r="I247" s="184"/>
    </row>
    <row r="248" ht="22.5" spans="1:9">
      <c r="A248" s="183">
        <v>703001</v>
      </c>
      <c r="B248" s="183">
        <v>242</v>
      </c>
      <c r="C248" s="184" t="s">
        <v>298</v>
      </c>
      <c r="D248" s="183"/>
      <c r="E248" s="184" t="s">
        <v>298</v>
      </c>
      <c r="F248" s="184" t="s">
        <v>296</v>
      </c>
      <c r="G248" s="183" t="s">
        <v>12</v>
      </c>
      <c r="H248" s="183"/>
      <c r="I248" s="184"/>
    </row>
    <row r="249" ht="22.5" spans="1:9">
      <c r="A249" s="183">
        <v>250062</v>
      </c>
      <c r="B249" s="183">
        <v>243</v>
      </c>
      <c r="C249" s="184" t="s">
        <v>299</v>
      </c>
      <c r="D249" s="183"/>
      <c r="E249" s="184" t="s">
        <v>299</v>
      </c>
      <c r="F249" s="184" t="s">
        <v>20</v>
      </c>
      <c r="G249" s="183" t="s">
        <v>175</v>
      </c>
      <c r="H249" s="183"/>
      <c r="I249" s="184"/>
    </row>
    <row r="250" ht="22.5" spans="1:9">
      <c r="A250" s="183">
        <v>250063</v>
      </c>
      <c r="B250" s="183">
        <v>244</v>
      </c>
      <c r="C250" s="184" t="s">
        <v>300</v>
      </c>
      <c r="D250" s="183"/>
      <c r="E250" s="184" t="s">
        <v>300</v>
      </c>
      <c r="F250" s="184" t="s">
        <v>20</v>
      </c>
      <c r="G250" s="183" t="s">
        <v>175</v>
      </c>
      <c r="H250" s="183"/>
      <c r="I250" s="184"/>
    </row>
    <row r="251" ht="22.5" spans="1:9">
      <c r="A251" s="183">
        <v>429001</v>
      </c>
      <c r="B251" s="183">
        <v>245</v>
      </c>
      <c r="C251" s="184" t="s">
        <v>301</v>
      </c>
      <c r="D251" s="183"/>
      <c r="E251" s="184" t="s">
        <v>301</v>
      </c>
      <c r="F251" s="184" t="s">
        <v>31</v>
      </c>
      <c r="G251" s="183" t="s">
        <v>12</v>
      </c>
      <c r="H251" s="183"/>
      <c r="I251" s="184"/>
    </row>
    <row r="252" ht="22.5" spans="1:9">
      <c r="A252" s="183">
        <v>145001</v>
      </c>
      <c r="B252" s="183">
        <v>246</v>
      </c>
      <c r="C252" s="184" t="s">
        <v>302</v>
      </c>
      <c r="D252" s="183"/>
      <c r="E252" s="184" t="s">
        <v>302</v>
      </c>
      <c r="F252" s="184" t="s">
        <v>11</v>
      </c>
      <c r="G252" s="183" t="s">
        <v>12</v>
      </c>
      <c r="H252" s="183"/>
      <c r="I252" s="184"/>
    </row>
    <row r="253" ht="22.5" spans="1:9">
      <c r="A253" s="183">
        <v>170001</v>
      </c>
      <c r="B253" s="183">
        <v>247</v>
      </c>
      <c r="C253" s="184" t="s">
        <v>303</v>
      </c>
      <c r="D253" s="183"/>
      <c r="E253" s="184" t="s">
        <v>303</v>
      </c>
      <c r="F253" s="184" t="s">
        <v>11</v>
      </c>
      <c r="G253" s="183" t="s">
        <v>12</v>
      </c>
      <c r="H253" s="183"/>
      <c r="I253" s="184"/>
    </row>
    <row r="254" ht="22.5" spans="1:9">
      <c r="A254" s="183">
        <v>171001</v>
      </c>
      <c r="B254" s="183">
        <v>248</v>
      </c>
      <c r="C254" s="184" t="s">
        <v>304</v>
      </c>
      <c r="D254" s="183"/>
      <c r="E254" s="184" t="s">
        <v>304</v>
      </c>
      <c r="F254" s="184" t="s">
        <v>11</v>
      </c>
      <c r="G254" s="183" t="s">
        <v>12</v>
      </c>
      <c r="H254" s="183"/>
      <c r="I254" s="184"/>
    </row>
    <row r="255" ht="22.5" spans="1:9">
      <c r="A255" s="183">
        <v>156001</v>
      </c>
      <c r="B255" s="183">
        <v>249</v>
      </c>
      <c r="C255" s="184" t="s">
        <v>305</v>
      </c>
      <c r="D255" s="183" t="s">
        <v>16</v>
      </c>
      <c r="E255" s="184" t="s">
        <v>306</v>
      </c>
      <c r="F255" s="184" t="s">
        <v>11</v>
      </c>
      <c r="G255" s="183" t="s">
        <v>12</v>
      </c>
      <c r="H255" s="183"/>
      <c r="I255" s="184"/>
    </row>
    <row r="256" ht="22.5" spans="1:9">
      <c r="A256" s="185">
        <v>177001</v>
      </c>
      <c r="B256" s="185">
        <v>250</v>
      </c>
      <c r="C256" s="186"/>
      <c r="D256" s="185"/>
      <c r="E256" s="186" t="s">
        <v>307</v>
      </c>
      <c r="F256" s="186" t="s">
        <v>11</v>
      </c>
      <c r="G256" s="185" t="s">
        <v>12</v>
      </c>
      <c r="H256" s="185"/>
      <c r="I256" s="186" t="s">
        <v>308</v>
      </c>
    </row>
    <row r="257" ht="22.5" spans="1:9">
      <c r="A257" s="185">
        <v>302001</v>
      </c>
      <c r="B257" s="185">
        <v>251</v>
      </c>
      <c r="C257" s="186"/>
      <c r="D257" s="185"/>
      <c r="E257" s="186" t="s">
        <v>309</v>
      </c>
      <c r="F257" s="186" t="s">
        <v>44</v>
      </c>
      <c r="G257" s="185" t="s">
        <v>12</v>
      </c>
      <c r="H257" s="185"/>
      <c r="I257" s="186" t="s">
        <v>308</v>
      </c>
    </row>
    <row r="258" ht="22.5" spans="1:9">
      <c r="A258" s="185">
        <v>313001</v>
      </c>
      <c r="B258" s="185">
        <v>252</v>
      </c>
      <c r="C258" s="186"/>
      <c r="D258" s="185"/>
      <c r="E258" s="186" t="s">
        <v>310</v>
      </c>
      <c r="F258" s="186" t="s">
        <v>44</v>
      </c>
      <c r="G258" s="185" t="s">
        <v>12</v>
      </c>
      <c r="H258" s="185"/>
      <c r="I258" s="186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pageSetUpPr fitToPage="1"/>
  </sheetPr>
  <dimension ref="A1:K11"/>
  <sheetViews>
    <sheetView workbookViewId="0">
      <selection activeCell="A2" sqref="A2:K2"/>
    </sheetView>
  </sheetViews>
  <sheetFormatPr defaultColWidth="31.1238938053097" defaultRowHeight="13.85"/>
  <cols>
    <col min="1" max="1" width="21.6283185840708" customWidth="1"/>
    <col min="2" max="2" width="14.6283185840708" customWidth="1"/>
    <col min="3" max="3" width="13.8761061946903" customWidth="1"/>
    <col min="4" max="5" width="16" customWidth="1"/>
    <col min="6" max="6" width="14.7522123893805" customWidth="1"/>
    <col min="7" max="8" width="9" customWidth="1"/>
    <col min="9" max="9" width="16.8761061946903" customWidth="1"/>
    <col min="10" max="10" width="11.2477876106195" customWidth="1"/>
    <col min="11" max="11" width="14" customWidth="1"/>
    <col min="12" max="32" width="9" customWidth="1"/>
    <col min="33" max="224" width="31.1238938053097" customWidth="1"/>
    <col min="225" max="255" width="9" customWidth="1"/>
  </cols>
  <sheetData>
    <row r="1" ht="18" customHeight="1" spans="1:11">
      <c r="A1" s="32" t="s">
        <v>508</v>
      </c>
      <c r="B1" s="33"/>
      <c r="C1" s="33"/>
      <c r="D1" s="33"/>
      <c r="E1" s="33"/>
      <c r="F1" s="33"/>
    </row>
    <row r="2" ht="40.5" customHeight="1" spans="1:11">
      <c r="A2" s="34" t="s">
        <v>509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ht="21.75" customHeight="1" spans="1:11">
      <c r="A3" s="33"/>
      <c r="B3" s="33"/>
      <c r="C3" s="33"/>
      <c r="D3" s="33"/>
      <c r="E3" s="33"/>
      <c r="F3" s="33"/>
      <c r="K3" t="s">
        <v>313</v>
      </c>
    </row>
    <row r="4" ht="22.5" customHeight="1" spans="1:11">
      <c r="A4" s="35" t="s">
        <v>316</v>
      </c>
      <c r="B4" s="36" t="s">
        <v>318</v>
      </c>
      <c r="C4" s="36" t="s">
        <v>477</v>
      </c>
      <c r="D4" s="36" t="s">
        <v>467</v>
      </c>
      <c r="E4" s="36" t="s">
        <v>468</v>
      </c>
      <c r="F4" s="36" t="s">
        <v>469</v>
      </c>
      <c r="G4" s="36" t="s">
        <v>470</v>
      </c>
      <c r="H4" s="36"/>
      <c r="I4" s="36" t="s">
        <v>471</v>
      </c>
      <c r="J4" s="36" t="s">
        <v>472</v>
      </c>
      <c r="K4" s="36" t="s">
        <v>475</v>
      </c>
    </row>
    <row r="5" s="31" customFormat="1" ht="57" customHeight="1" spans="1:11">
      <c r="A5" s="35"/>
      <c r="B5" s="36"/>
      <c r="C5" s="36"/>
      <c r="D5" s="36"/>
      <c r="E5" s="36"/>
      <c r="F5" s="36"/>
      <c r="G5" s="36" t="s">
        <v>483</v>
      </c>
      <c r="H5" s="36" t="s">
        <v>510</v>
      </c>
      <c r="I5" s="36"/>
      <c r="J5" s="36"/>
      <c r="K5" s="36"/>
    </row>
    <row r="6" ht="30" customHeight="1" spans="1:11">
      <c r="A6" s="37" t="s">
        <v>318</v>
      </c>
      <c r="B6" s="38"/>
      <c r="C6" s="38"/>
      <c r="D6" s="38"/>
      <c r="E6" s="38"/>
      <c r="F6" s="38"/>
      <c r="G6" s="38"/>
      <c r="H6" s="38"/>
      <c r="I6" s="38"/>
      <c r="J6" s="38"/>
      <c r="K6" s="38"/>
    </row>
    <row r="7" ht="48" customHeight="1" spans="1:11">
      <c r="A7" s="39" t="s">
        <v>511</v>
      </c>
      <c r="B7" s="38"/>
      <c r="C7" s="38"/>
      <c r="D7" s="38"/>
      <c r="E7" s="38"/>
      <c r="F7" s="38"/>
      <c r="G7" s="38"/>
      <c r="H7" s="38"/>
      <c r="I7" s="38"/>
      <c r="J7" s="38"/>
      <c r="K7" s="38"/>
    </row>
    <row r="8" ht="48" customHeight="1" spans="1:11">
      <c r="A8" s="39" t="s">
        <v>512</v>
      </c>
      <c r="B8" s="38"/>
      <c r="C8" s="38"/>
      <c r="D8" s="38"/>
      <c r="E8" s="38"/>
      <c r="F8" s="38"/>
      <c r="G8" s="38"/>
      <c r="H8" s="38"/>
      <c r="I8" s="38"/>
      <c r="J8" s="38"/>
      <c r="K8" s="38"/>
    </row>
    <row r="9" ht="49.5" customHeight="1" spans="1:11">
      <c r="A9" s="39" t="s">
        <v>513</v>
      </c>
      <c r="B9" s="38"/>
      <c r="C9" s="38"/>
      <c r="D9" s="38"/>
      <c r="E9" s="38"/>
      <c r="F9" s="38"/>
      <c r="G9" s="38"/>
      <c r="H9" s="38"/>
      <c r="I9" s="38"/>
      <c r="J9" s="38"/>
      <c r="K9" s="38"/>
    </row>
    <row r="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0.748031496062992" bottom="0.748031496062992" header="0.31496062992126" footer="0.31496062992126"/>
  <pageSetup paperSize="9" scale="85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M127"/>
  <sheetViews>
    <sheetView tabSelected="1" topLeftCell="A112" workbookViewId="0">
      <selection activeCell="B117" sqref="B117:M117"/>
    </sheetView>
  </sheetViews>
  <sheetFormatPr defaultColWidth="9" defaultRowHeight="13.85"/>
  <cols>
    <col min="1" max="1" width="13.6283185840708" style="1" customWidth="1"/>
    <col min="2" max="2" width="9.75221238938053" style="1" customWidth="1"/>
    <col min="3" max="3" width="11" style="1" customWidth="1"/>
    <col min="4" max="5" width="10.2477876106195" style="1" customWidth="1"/>
    <col min="6" max="6" width="7.75221238938053" style="1" customWidth="1"/>
    <col min="7" max="7" width="7.3716814159292" style="1" customWidth="1"/>
    <col min="8" max="8" width="7.50442477876106" style="1" customWidth="1"/>
    <col min="9" max="9" width="6.12389380530973" style="1" customWidth="1"/>
    <col min="10" max="16384" width="9" style="1"/>
  </cols>
  <sheetData>
    <row r="1" ht="24.75" customHeight="1" spans="1:13">
      <c r="A1" s="2" t="s">
        <v>514</v>
      </c>
    </row>
    <row r="2" ht="19.5" customHeight="1" spans="1:13">
      <c r="A2" s="3" t="s">
        <v>515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23.25" customHeight="1" spans="1:13">
      <c r="A3" s="4" t="s">
        <v>516</v>
      </c>
      <c r="B3" s="5" t="s">
        <v>517</v>
      </c>
      <c r="C3" s="5"/>
      <c r="D3" s="5"/>
      <c r="E3" s="5"/>
      <c r="F3" s="5"/>
      <c r="G3" s="5"/>
      <c r="H3" s="5"/>
      <c r="I3" s="5"/>
      <c r="J3" s="5"/>
      <c r="K3" s="6" t="s">
        <v>313</v>
      </c>
      <c r="L3" s="6"/>
      <c r="M3" s="6"/>
    </row>
    <row r="4" ht="23.25" customHeight="1" spans="1:13">
      <c r="A4" s="7" t="s">
        <v>518</v>
      </c>
      <c r="B4" s="8" t="s">
        <v>519</v>
      </c>
      <c r="C4" s="9"/>
      <c r="D4" s="9"/>
      <c r="E4" s="9"/>
      <c r="F4" s="10"/>
      <c r="G4" s="11" t="s">
        <v>520</v>
      </c>
      <c r="H4" s="12"/>
      <c r="I4" s="11" t="s">
        <v>521</v>
      </c>
      <c r="J4" s="13"/>
      <c r="K4" s="13"/>
      <c r="L4" s="13"/>
      <c r="M4" s="12"/>
    </row>
    <row r="5" ht="23.25" customHeight="1" spans="1:13">
      <c r="A5" s="7" t="s">
        <v>522</v>
      </c>
      <c r="B5" s="11">
        <v>10</v>
      </c>
      <c r="C5" s="13"/>
      <c r="D5" s="13"/>
      <c r="E5" s="13"/>
      <c r="F5" s="12"/>
      <c r="G5" s="11" t="s">
        <v>523</v>
      </c>
      <c r="H5" s="12"/>
      <c r="I5" s="11" t="s">
        <v>524</v>
      </c>
      <c r="J5" s="13"/>
      <c r="K5" s="13"/>
      <c r="L5" s="13"/>
      <c r="M5" s="12"/>
    </row>
    <row r="6" ht="21.75" customHeight="1" spans="1:13">
      <c r="A6" s="14" t="s">
        <v>525</v>
      </c>
      <c r="B6" s="15">
        <v>10</v>
      </c>
      <c r="C6" s="16"/>
      <c r="D6" s="16"/>
      <c r="E6" s="16"/>
      <c r="F6" s="17"/>
      <c r="G6" s="11" t="s">
        <v>526</v>
      </c>
      <c r="H6" s="12"/>
      <c r="I6" s="18">
        <v>10</v>
      </c>
      <c r="J6" s="19"/>
      <c r="K6" s="19"/>
      <c r="L6" s="19"/>
      <c r="M6" s="20"/>
    </row>
    <row r="7" ht="19.5" customHeight="1" spans="1:13">
      <c r="A7" s="21"/>
      <c r="B7" s="22"/>
      <c r="C7" s="23"/>
      <c r="D7" s="23"/>
      <c r="E7" s="23"/>
      <c r="F7" s="24"/>
      <c r="G7" s="11" t="s">
        <v>527</v>
      </c>
      <c r="H7" s="12"/>
      <c r="I7" s="18"/>
      <c r="J7" s="19"/>
      <c r="K7" s="19"/>
      <c r="L7" s="19"/>
      <c r="M7" s="20"/>
    </row>
    <row r="8" ht="30.75" customHeight="1" spans="1:13">
      <c r="A8" s="7" t="s">
        <v>528</v>
      </c>
      <c r="B8" s="25" t="s">
        <v>529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7"/>
    </row>
    <row r="9" ht="30.75" customHeight="1" spans="1:13">
      <c r="A9" s="7" t="s">
        <v>530</v>
      </c>
      <c r="B9" s="25" t="s">
        <v>531</v>
      </c>
      <c r="C9" s="26"/>
      <c r="D9" s="26"/>
      <c r="E9" s="26"/>
      <c r="F9" s="26"/>
      <c r="G9" s="26"/>
      <c r="H9" s="26"/>
      <c r="I9" s="26"/>
      <c r="J9" s="26"/>
      <c r="K9" s="26"/>
      <c r="L9" s="26"/>
      <c r="M9" s="27"/>
    </row>
    <row r="10" ht="30.75" customHeight="1" spans="1:13">
      <c r="A10" s="7" t="s">
        <v>532</v>
      </c>
      <c r="B10" s="25" t="s">
        <v>533</v>
      </c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7"/>
    </row>
    <row r="11" ht="30.75" customHeight="1" spans="1:13">
      <c r="A11" s="14" t="s">
        <v>534</v>
      </c>
      <c r="B11" s="7" t="s">
        <v>535</v>
      </c>
      <c r="C11" s="7" t="s">
        <v>536</v>
      </c>
      <c r="D11" s="11" t="s">
        <v>537</v>
      </c>
      <c r="E11" s="12"/>
      <c r="F11" s="11" t="s">
        <v>538</v>
      </c>
      <c r="G11" s="12"/>
      <c r="H11" s="11" t="s">
        <v>539</v>
      </c>
      <c r="I11" s="12"/>
      <c r="J11" s="11" t="s">
        <v>540</v>
      </c>
      <c r="K11" s="12"/>
      <c r="L11" s="7" t="s">
        <v>541</v>
      </c>
      <c r="M11" s="7" t="s">
        <v>542</v>
      </c>
    </row>
    <row r="12" ht="30.75" customHeight="1" spans="1:13">
      <c r="A12" s="28"/>
      <c r="B12" s="29" t="s">
        <v>543</v>
      </c>
      <c r="C12" s="29" t="s">
        <v>544</v>
      </c>
      <c r="D12" s="25" t="s">
        <v>545</v>
      </c>
      <c r="E12" s="27"/>
      <c r="F12" s="11" t="s">
        <v>546</v>
      </c>
      <c r="G12" s="12"/>
      <c r="H12" s="11" t="s">
        <v>547</v>
      </c>
      <c r="I12" s="12"/>
      <c r="J12" s="11" t="s">
        <v>548</v>
      </c>
      <c r="K12" s="12"/>
      <c r="L12" s="7" t="s">
        <v>549</v>
      </c>
      <c r="M12" s="7" t="s">
        <v>550</v>
      </c>
    </row>
    <row r="13" ht="30.75" customHeight="1" spans="1:13">
      <c r="A13" s="28"/>
      <c r="B13" s="29" t="s">
        <v>551</v>
      </c>
      <c r="C13" s="29" t="s">
        <v>552</v>
      </c>
      <c r="D13" s="25" t="s">
        <v>553</v>
      </c>
      <c r="E13" s="27"/>
      <c r="F13" s="11" t="s">
        <v>554</v>
      </c>
      <c r="G13" s="12"/>
      <c r="H13" s="11" t="s">
        <v>547</v>
      </c>
      <c r="I13" s="12"/>
      <c r="J13" s="11" t="s">
        <v>548</v>
      </c>
      <c r="K13" s="12"/>
      <c r="L13" s="7" t="s">
        <v>549</v>
      </c>
      <c r="M13" s="7" t="s">
        <v>550</v>
      </c>
    </row>
    <row r="14" ht="30.75" customHeight="1" spans="1:13">
      <c r="A14" s="28"/>
      <c r="B14" s="29" t="s">
        <v>551</v>
      </c>
      <c r="C14" s="29" t="s">
        <v>555</v>
      </c>
      <c r="D14" s="25" t="s">
        <v>556</v>
      </c>
      <c r="E14" s="27"/>
      <c r="F14" s="11" t="s">
        <v>557</v>
      </c>
      <c r="G14" s="12"/>
      <c r="H14" s="11" t="s">
        <v>547</v>
      </c>
      <c r="I14" s="12"/>
      <c r="J14" s="11" t="s">
        <v>548</v>
      </c>
      <c r="K14" s="12"/>
      <c r="L14" s="7" t="s">
        <v>549</v>
      </c>
      <c r="M14" s="7" t="s">
        <v>550</v>
      </c>
    </row>
    <row r="15" ht="30.75" customHeight="1" spans="1:13">
      <c r="A15" s="28"/>
      <c r="B15" s="29" t="s">
        <v>558</v>
      </c>
      <c r="C15" s="29" t="s">
        <v>559</v>
      </c>
      <c r="D15" s="25" t="s">
        <v>560</v>
      </c>
      <c r="E15" s="27"/>
      <c r="F15" s="11" t="s">
        <v>554</v>
      </c>
      <c r="G15" s="12"/>
      <c r="H15" s="11" t="s">
        <v>547</v>
      </c>
      <c r="I15" s="12"/>
      <c r="J15" s="11" t="s">
        <v>548</v>
      </c>
      <c r="K15" s="12"/>
      <c r="L15" s="7" t="s">
        <v>549</v>
      </c>
      <c r="M15" s="7" t="s">
        <v>550</v>
      </c>
    </row>
    <row r="16" ht="30.75" customHeight="1" spans="1:13">
      <c r="A16" s="21"/>
      <c r="B16" s="29" t="s">
        <v>543</v>
      </c>
      <c r="C16" s="29" t="s">
        <v>561</v>
      </c>
      <c r="D16" s="25" t="s">
        <v>562</v>
      </c>
      <c r="E16" s="27"/>
      <c r="F16" s="11" t="s">
        <v>557</v>
      </c>
      <c r="G16" s="12"/>
      <c r="H16" s="11" t="s">
        <v>547</v>
      </c>
      <c r="I16" s="12"/>
      <c r="J16" s="11" t="s">
        <v>563</v>
      </c>
      <c r="K16" s="12"/>
      <c r="L16" s="7" t="s">
        <v>554</v>
      </c>
      <c r="M16" s="7" t="s">
        <v>550</v>
      </c>
    </row>
    <row r="17" ht="30.75" customHeight="1" spans="1:13">
      <c r="A17" s="30" t="s">
        <v>515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</row>
    <row r="18" ht="30.75" customHeight="1" spans="1:13">
      <c r="A18" s="4" t="s">
        <v>516</v>
      </c>
      <c r="B18" s="5" t="s">
        <v>517</v>
      </c>
      <c r="C18" s="5"/>
      <c r="D18" s="5"/>
      <c r="E18" s="5"/>
      <c r="F18" s="5"/>
      <c r="G18" s="5"/>
      <c r="H18" s="5"/>
      <c r="I18" s="5"/>
      <c r="J18" s="5"/>
      <c r="K18" s="6" t="s">
        <v>313</v>
      </c>
      <c r="L18" s="6"/>
      <c r="M18" s="6"/>
    </row>
    <row r="19" ht="30.75" customHeight="1" spans="1:13">
      <c r="A19" s="7" t="s">
        <v>518</v>
      </c>
      <c r="B19" s="8" t="s">
        <v>564</v>
      </c>
      <c r="C19" s="9"/>
      <c r="D19" s="9"/>
      <c r="E19" s="9"/>
      <c r="F19" s="10"/>
      <c r="G19" s="11" t="s">
        <v>520</v>
      </c>
      <c r="H19" s="12"/>
      <c r="I19" s="11" t="s">
        <v>521</v>
      </c>
      <c r="J19" s="13"/>
      <c r="K19" s="13"/>
      <c r="L19" s="13"/>
      <c r="M19" s="12"/>
    </row>
    <row r="20" ht="30.75" customHeight="1" spans="1:13">
      <c r="A20" s="7" t="s">
        <v>522</v>
      </c>
      <c r="B20" s="11">
        <v>10</v>
      </c>
      <c r="C20" s="13"/>
      <c r="D20" s="13"/>
      <c r="E20" s="13"/>
      <c r="F20" s="12"/>
      <c r="G20" s="11" t="s">
        <v>523</v>
      </c>
      <c r="H20" s="12"/>
      <c r="I20" s="11" t="s">
        <v>524</v>
      </c>
      <c r="J20" s="13"/>
      <c r="K20" s="13"/>
      <c r="L20" s="13"/>
      <c r="M20" s="12"/>
    </row>
    <row r="21" ht="22.5" customHeight="1" spans="1:13">
      <c r="A21" s="14" t="s">
        <v>525</v>
      </c>
      <c r="B21" s="15">
        <v>38.6</v>
      </c>
      <c r="C21" s="16"/>
      <c r="D21" s="16"/>
      <c r="E21" s="16"/>
      <c r="F21" s="17"/>
      <c r="G21" s="11" t="s">
        <v>526</v>
      </c>
      <c r="H21" s="12"/>
      <c r="I21" s="18">
        <v>38.6</v>
      </c>
      <c r="J21" s="19"/>
      <c r="K21" s="19"/>
      <c r="L21" s="19"/>
      <c r="M21" s="20"/>
    </row>
    <row r="22" ht="22.5" customHeight="1" spans="1:13">
      <c r="A22" s="21"/>
      <c r="B22" s="22"/>
      <c r="C22" s="23"/>
      <c r="D22" s="23"/>
      <c r="E22" s="23"/>
      <c r="F22" s="24"/>
      <c r="G22" s="11" t="s">
        <v>527</v>
      </c>
      <c r="H22" s="12"/>
      <c r="I22" s="18"/>
      <c r="J22" s="19"/>
      <c r="K22" s="19"/>
      <c r="L22" s="19"/>
      <c r="M22" s="20"/>
    </row>
    <row r="23" ht="21" customHeight="1" spans="1:13">
      <c r="A23" s="7" t="s">
        <v>528</v>
      </c>
      <c r="B23" s="25" t="s">
        <v>565</v>
      </c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7"/>
    </row>
    <row r="24" ht="21" customHeight="1" spans="1:13">
      <c r="A24" s="7" t="s">
        <v>530</v>
      </c>
      <c r="B24" s="25" t="s">
        <v>566</v>
      </c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7"/>
    </row>
    <row r="25" ht="21" customHeight="1" spans="1:13">
      <c r="A25" s="7" t="s">
        <v>532</v>
      </c>
      <c r="B25" s="25" t="s">
        <v>567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7"/>
    </row>
    <row r="26" ht="21" customHeight="1" spans="1:13">
      <c r="A26" s="14" t="s">
        <v>534</v>
      </c>
      <c r="B26" s="7" t="s">
        <v>535</v>
      </c>
      <c r="C26" s="7" t="s">
        <v>536</v>
      </c>
      <c r="D26" s="11" t="s">
        <v>537</v>
      </c>
      <c r="E26" s="12"/>
      <c r="F26" s="11" t="s">
        <v>538</v>
      </c>
      <c r="G26" s="12"/>
      <c r="H26" s="11" t="s">
        <v>539</v>
      </c>
      <c r="I26" s="12"/>
      <c r="J26" s="11" t="s">
        <v>540</v>
      </c>
      <c r="K26" s="12"/>
      <c r="L26" s="7" t="s">
        <v>541</v>
      </c>
      <c r="M26" s="7" t="s">
        <v>542</v>
      </c>
    </row>
    <row r="27" ht="21" customHeight="1" spans="1:13">
      <c r="A27" s="28"/>
      <c r="B27" s="29" t="s">
        <v>543</v>
      </c>
      <c r="C27" s="29" t="s">
        <v>568</v>
      </c>
      <c r="D27" s="25" t="s">
        <v>569</v>
      </c>
      <c r="E27" s="27"/>
      <c r="F27" s="11" t="s">
        <v>546</v>
      </c>
      <c r="G27" s="12"/>
      <c r="H27" s="11" t="s">
        <v>547</v>
      </c>
      <c r="I27" s="12"/>
      <c r="J27" s="11" t="s">
        <v>548</v>
      </c>
      <c r="K27" s="12"/>
      <c r="L27" s="7" t="s">
        <v>570</v>
      </c>
      <c r="M27" s="7" t="s">
        <v>550</v>
      </c>
    </row>
    <row r="28" ht="21" customHeight="1" spans="1:13">
      <c r="A28" s="28"/>
      <c r="B28" s="29" t="s">
        <v>551</v>
      </c>
      <c r="C28" s="29" t="s">
        <v>552</v>
      </c>
      <c r="D28" s="25" t="s">
        <v>571</v>
      </c>
      <c r="E28" s="27"/>
      <c r="F28" s="11" t="s">
        <v>557</v>
      </c>
      <c r="G28" s="12"/>
      <c r="H28" s="11"/>
      <c r="I28" s="12"/>
      <c r="J28" s="11" t="s">
        <v>572</v>
      </c>
      <c r="K28" s="12"/>
      <c r="L28" s="7"/>
      <c r="M28" s="7" t="s">
        <v>550</v>
      </c>
    </row>
    <row r="29" ht="21" customHeight="1" spans="1:13">
      <c r="A29" s="28"/>
      <c r="B29" s="29" t="s">
        <v>543</v>
      </c>
      <c r="C29" s="29" t="s">
        <v>561</v>
      </c>
      <c r="D29" s="25" t="s">
        <v>573</v>
      </c>
      <c r="E29" s="27"/>
      <c r="F29" s="11" t="s">
        <v>557</v>
      </c>
      <c r="G29" s="12"/>
      <c r="H29" s="11" t="s">
        <v>574</v>
      </c>
      <c r="I29" s="12"/>
      <c r="J29" s="11" t="s">
        <v>548</v>
      </c>
      <c r="K29" s="12"/>
      <c r="L29" s="7" t="s">
        <v>575</v>
      </c>
      <c r="M29" s="7" t="s">
        <v>550</v>
      </c>
    </row>
    <row r="30" ht="21" customHeight="1" spans="1:13">
      <c r="A30" s="28"/>
      <c r="B30" s="29" t="s">
        <v>558</v>
      </c>
      <c r="C30" s="29" t="s">
        <v>559</v>
      </c>
      <c r="D30" s="25" t="s">
        <v>576</v>
      </c>
      <c r="E30" s="27"/>
      <c r="F30" s="11" t="s">
        <v>554</v>
      </c>
      <c r="G30" s="12"/>
      <c r="H30" s="11" t="s">
        <v>547</v>
      </c>
      <c r="I30" s="12"/>
      <c r="J30" s="11" t="s">
        <v>548</v>
      </c>
      <c r="K30" s="12"/>
      <c r="L30" s="7" t="s">
        <v>549</v>
      </c>
      <c r="M30" s="7" t="s">
        <v>550</v>
      </c>
    </row>
    <row r="31" ht="21" customHeight="1" spans="1:13">
      <c r="A31" s="21"/>
      <c r="B31" s="29" t="s">
        <v>551</v>
      </c>
      <c r="C31" s="29" t="s">
        <v>552</v>
      </c>
      <c r="D31" s="25" t="s">
        <v>553</v>
      </c>
      <c r="E31" s="27"/>
      <c r="F31" s="11" t="s">
        <v>554</v>
      </c>
      <c r="G31" s="12"/>
      <c r="H31" s="11" t="s">
        <v>547</v>
      </c>
      <c r="I31" s="12"/>
      <c r="J31" s="11" t="s">
        <v>548</v>
      </c>
      <c r="K31" s="12"/>
      <c r="L31" s="7" t="s">
        <v>549</v>
      </c>
      <c r="M31" s="7" t="s">
        <v>550</v>
      </c>
    </row>
    <row r="32" ht="21" customHeight="1" spans="1:13">
      <c r="A32" s="30" t="s">
        <v>515</v>
      </c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</row>
    <row r="33" ht="21" customHeight="1" spans="1:13">
      <c r="A33" s="4" t="s">
        <v>516</v>
      </c>
      <c r="B33" s="5" t="s">
        <v>517</v>
      </c>
      <c r="C33" s="5"/>
      <c r="D33" s="5"/>
      <c r="E33" s="5"/>
      <c r="F33" s="5"/>
      <c r="G33" s="5"/>
      <c r="H33" s="5"/>
      <c r="I33" s="5"/>
      <c r="J33" s="5"/>
      <c r="K33" s="6" t="s">
        <v>313</v>
      </c>
      <c r="L33" s="6"/>
      <c r="M33" s="6"/>
    </row>
    <row r="34" ht="21" customHeight="1" spans="1:13">
      <c r="A34" s="7" t="s">
        <v>518</v>
      </c>
      <c r="B34" s="8" t="s">
        <v>577</v>
      </c>
      <c r="C34" s="9"/>
      <c r="D34" s="9"/>
      <c r="E34" s="9"/>
      <c r="F34" s="10"/>
      <c r="G34" s="11" t="s">
        <v>520</v>
      </c>
      <c r="H34" s="12"/>
      <c r="I34" s="11" t="s">
        <v>521</v>
      </c>
      <c r="J34" s="13"/>
      <c r="K34" s="13"/>
      <c r="L34" s="13"/>
      <c r="M34" s="12"/>
    </row>
    <row r="35" ht="21" customHeight="1" spans="1:13">
      <c r="A35" s="7" t="s">
        <v>522</v>
      </c>
      <c r="B35" s="11">
        <v>10</v>
      </c>
      <c r="C35" s="13"/>
      <c r="D35" s="13"/>
      <c r="E35" s="13"/>
      <c r="F35" s="12"/>
      <c r="G35" s="11" t="s">
        <v>523</v>
      </c>
      <c r="H35" s="12"/>
      <c r="I35" s="11" t="s">
        <v>524</v>
      </c>
      <c r="J35" s="13"/>
      <c r="K35" s="13"/>
      <c r="L35" s="13"/>
      <c r="M35" s="12"/>
    </row>
    <row r="36" ht="21" customHeight="1" spans="1:13">
      <c r="A36" s="14" t="s">
        <v>525</v>
      </c>
      <c r="B36" s="15">
        <v>280</v>
      </c>
      <c r="C36" s="16"/>
      <c r="D36" s="16"/>
      <c r="E36" s="16"/>
      <c r="F36" s="17"/>
      <c r="G36" s="11" t="s">
        <v>526</v>
      </c>
      <c r="H36" s="12"/>
      <c r="I36" s="18">
        <v>280</v>
      </c>
      <c r="J36" s="19"/>
      <c r="K36" s="19"/>
      <c r="L36" s="19"/>
      <c r="M36" s="20"/>
    </row>
    <row r="37" ht="21" customHeight="1" spans="1:13">
      <c r="A37" s="21"/>
      <c r="B37" s="22"/>
      <c r="C37" s="23"/>
      <c r="D37" s="23"/>
      <c r="E37" s="23"/>
      <c r="F37" s="24"/>
      <c r="G37" s="11" t="s">
        <v>527</v>
      </c>
      <c r="H37" s="12"/>
      <c r="I37" s="18"/>
      <c r="J37" s="19"/>
      <c r="K37" s="19"/>
      <c r="L37" s="19"/>
      <c r="M37" s="20"/>
    </row>
    <row r="38" ht="21" customHeight="1" spans="1:13">
      <c r="A38" s="7" t="s">
        <v>528</v>
      </c>
      <c r="B38" s="25" t="s">
        <v>578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7"/>
    </row>
    <row r="39" ht="33" customHeight="1" spans="1:13">
      <c r="A39" s="7" t="s">
        <v>530</v>
      </c>
      <c r="B39" s="25" t="s">
        <v>578</v>
      </c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7"/>
    </row>
    <row r="40" ht="55.5" customHeight="1" spans="1:13">
      <c r="A40" s="7" t="s">
        <v>532</v>
      </c>
      <c r="B40" s="25" t="s">
        <v>579</v>
      </c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7"/>
    </row>
    <row r="41" ht="21" customHeight="1" spans="1:13">
      <c r="A41" s="14" t="s">
        <v>534</v>
      </c>
      <c r="B41" s="7" t="s">
        <v>535</v>
      </c>
      <c r="C41" s="7" t="s">
        <v>536</v>
      </c>
      <c r="D41" s="11" t="s">
        <v>537</v>
      </c>
      <c r="E41" s="12"/>
      <c r="F41" s="11" t="s">
        <v>538</v>
      </c>
      <c r="G41" s="12"/>
      <c r="H41" s="11" t="s">
        <v>539</v>
      </c>
      <c r="I41" s="12"/>
      <c r="J41" s="11" t="s">
        <v>540</v>
      </c>
      <c r="K41" s="12"/>
      <c r="L41" s="7" t="s">
        <v>541</v>
      </c>
      <c r="M41" s="7" t="s">
        <v>542</v>
      </c>
    </row>
    <row r="42" ht="21" customHeight="1" spans="1:13">
      <c r="A42" s="28"/>
      <c r="B42" s="29" t="s">
        <v>551</v>
      </c>
      <c r="C42" s="29" t="s">
        <v>552</v>
      </c>
      <c r="D42" s="25" t="s">
        <v>580</v>
      </c>
      <c r="E42" s="27"/>
      <c r="F42" s="11" t="s">
        <v>557</v>
      </c>
      <c r="G42" s="12"/>
      <c r="H42" s="11" t="s">
        <v>547</v>
      </c>
      <c r="I42" s="12"/>
      <c r="J42" s="11" t="s">
        <v>563</v>
      </c>
      <c r="K42" s="12"/>
      <c r="L42" s="7" t="s">
        <v>554</v>
      </c>
      <c r="M42" s="7" t="s">
        <v>550</v>
      </c>
    </row>
    <row r="43" ht="21" customHeight="1" spans="1:13">
      <c r="A43" s="28"/>
      <c r="B43" s="29" t="s">
        <v>543</v>
      </c>
      <c r="C43" s="29" t="s">
        <v>561</v>
      </c>
      <c r="D43" s="25" t="s">
        <v>581</v>
      </c>
      <c r="E43" s="27"/>
      <c r="F43" s="11" t="s">
        <v>557</v>
      </c>
      <c r="G43" s="12"/>
      <c r="H43" s="11" t="s">
        <v>582</v>
      </c>
      <c r="I43" s="12"/>
      <c r="J43" s="11" t="s">
        <v>548</v>
      </c>
      <c r="K43" s="12"/>
      <c r="L43" s="7" t="s">
        <v>583</v>
      </c>
      <c r="M43" s="7" t="s">
        <v>550</v>
      </c>
    </row>
    <row r="44" ht="21" customHeight="1" spans="1:13">
      <c r="A44" s="28"/>
      <c r="B44" s="29" t="s">
        <v>558</v>
      </c>
      <c r="C44" s="29" t="s">
        <v>559</v>
      </c>
      <c r="D44" s="25" t="s">
        <v>584</v>
      </c>
      <c r="E44" s="27"/>
      <c r="F44" s="11" t="s">
        <v>554</v>
      </c>
      <c r="G44" s="12"/>
      <c r="H44" s="11" t="s">
        <v>547</v>
      </c>
      <c r="I44" s="12"/>
      <c r="J44" s="11" t="s">
        <v>548</v>
      </c>
      <c r="K44" s="12"/>
      <c r="L44" s="7" t="s">
        <v>549</v>
      </c>
      <c r="M44" s="7" t="s">
        <v>550</v>
      </c>
    </row>
    <row r="45" ht="21" customHeight="1" spans="1:13">
      <c r="A45" s="28"/>
      <c r="B45" s="29" t="s">
        <v>551</v>
      </c>
      <c r="C45" s="29" t="s">
        <v>555</v>
      </c>
      <c r="D45" s="25" t="s">
        <v>556</v>
      </c>
      <c r="E45" s="27"/>
      <c r="F45" s="11" t="s">
        <v>557</v>
      </c>
      <c r="G45" s="12"/>
      <c r="H45" s="11" t="s">
        <v>547</v>
      </c>
      <c r="I45" s="12"/>
      <c r="J45" s="11" t="s">
        <v>548</v>
      </c>
      <c r="K45" s="12"/>
      <c r="L45" s="7" t="s">
        <v>549</v>
      </c>
      <c r="M45" s="7" t="s">
        <v>550</v>
      </c>
    </row>
    <row r="46" ht="21" customHeight="1" spans="1:13">
      <c r="A46" s="21"/>
      <c r="B46" s="29" t="s">
        <v>543</v>
      </c>
      <c r="C46" s="29" t="s">
        <v>561</v>
      </c>
      <c r="D46" s="25" t="s">
        <v>585</v>
      </c>
      <c r="E46" s="27"/>
      <c r="F46" s="11" t="s">
        <v>557</v>
      </c>
      <c r="G46" s="12"/>
      <c r="H46" s="11" t="s">
        <v>586</v>
      </c>
      <c r="I46" s="12"/>
      <c r="J46" s="11" t="s">
        <v>548</v>
      </c>
      <c r="K46" s="12"/>
      <c r="L46" s="7" t="s">
        <v>587</v>
      </c>
      <c r="M46" s="7" t="s">
        <v>550</v>
      </c>
    </row>
    <row r="47" ht="21" customHeight="1" spans="1:13">
      <c r="A47" s="30" t="s">
        <v>515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ht="21" customHeight="1" spans="1:13">
      <c r="A48" s="4" t="s">
        <v>516</v>
      </c>
      <c r="B48" s="5" t="s">
        <v>517</v>
      </c>
      <c r="C48" s="5"/>
      <c r="D48" s="5"/>
      <c r="E48" s="5"/>
      <c r="F48" s="5"/>
      <c r="G48" s="5"/>
      <c r="H48" s="5"/>
      <c r="I48" s="5"/>
      <c r="J48" s="5"/>
      <c r="K48" s="6" t="s">
        <v>313</v>
      </c>
      <c r="L48" s="6"/>
      <c r="M48" s="6"/>
    </row>
    <row r="49" ht="21" customHeight="1" spans="1:13">
      <c r="A49" s="7" t="s">
        <v>518</v>
      </c>
      <c r="B49" s="8" t="s">
        <v>588</v>
      </c>
      <c r="C49" s="9"/>
      <c r="D49" s="9"/>
      <c r="E49" s="9"/>
      <c r="F49" s="10"/>
      <c r="G49" s="11" t="s">
        <v>520</v>
      </c>
      <c r="H49" s="12"/>
      <c r="I49" s="11" t="s">
        <v>521</v>
      </c>
      <c r="J49" s="13"/>
      <c r="K49" s="13"/>
      <c r="L49" s="13"/>
      <c r="M49" s="12"/>
    </row>
    <row r="50" ht="21" customHeight="1" spans="1:13">
      <c r="A50" s="7" t="s">
        <v>522</v>
      </c>
      <c r="B50" s="11">
        <v>10</v>
      </c>
      <c r="C50" s="13"/>
      <c r="D50" s="13"/>
      <c r="E50" s="13"/>
      <c r="F50" s="12"/>
      <c r="G50" s="11" t="s">
        <v>523</v>
      </c>
      <c r="H50" s="12"/>
      <c r="I50" s="11" t="s">
        <v>524</v>
      </c>
      <c r="J50" s="13"/>
      <c r="K50" s="13"/>
      <c r="L50" s="13"/>
      <c r="M50" s="12"/>
    </row>
    <row r="51" ht="21" customHeight="1" spans="1:13">
      <c r="A51" s="14" t="s">
        <v>525</v>
      </c>
      <c r="B51" s="15">
        <v>88</v>
      </c>
      <c r="C51" s="16"/>
      <c r="D51" s="16"/>
      <c r="E51" s="16"/>
      <c r="F51" s="17"/>
      <c r="G51" s="11" t="s">
        <v>526</v>
      </c>
      <c r="H51" s="12"/>
      <c r="I51" s="18">
        <v>88</v>
      </c>
      <c r="J51" s="19"/>
      <c r="K51" s="19"/>
      <c r="L51" s="19"/>
      <c r="M51" s="20"/>
    </row>
    <row r="52" ht="21" customHeight="1" spans="1:13">
      <c r="A52" s="21"/>
      <c r="B52" s="22"/>
      <c r="C52" s="23"/>
      <c r="D52" s="23"/>
      <c r="E52" s="23"/>
      <c r="F52" s="24"/>
      <c r="G52" s="11" t="s">
        <v>527</v>
      </c>
      <c r="H52" s="12"/>
      <c r="I52" s="18"/>
      <c r="J52" s="19"/>
      <c r="K52" s="19"/>
      <c r="L52" s="19"/>
      <c r="M52" s="20"/>
    </row>
    <row r="53" ht="84" customHeight="1" spans="1:13">
      <c r="A53" s="7" t="s">
        <v>528</v>
      </c>
      <c r="B53" s="25" t="s">
        <v>589</v>
      </c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7"/>
    </row>
    <row r="54" ht="72" customHeight="1" spans="1:13">
      <c r="A54" s="7" t="s">
        <v>530</v>
      </c>
      <c r="B54" s="25" t="s">
        <v>590</v>
      </c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7"/>
    </row>
    <row r="55" ht="66.75" customHeight="1" spans="1:13">
      <c r="A55" s="7" t="s">
        <v>532</v>
      </c>
      <c r="B55" s="25" t="s">
        <v>591</v>
      </c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7"/>
    </row>
    <row r="56" ht="21" customHeight="1" spans="1:13">
      <c r="A56" s="14" t="s">
        <v>534</v>
      </c>
      <c r="B56" s="7" t="s">
        <v>535</v>
      </c>
      <c r="C56" s="7" t="s">
        <v>536</v>
      </c>
      <c r="D56" s="11" t="s">
        <v>537</v>
      </c>
      <c r="E56" s="12"/>
      <c r="F56" s="11" t="s">
        <v>538</v>
      </c>
      <c r="G56" s="12"/>
      <c r="H56" s="11" t="s">
        <v>539</v>
      </c>
      <c r="I56" s="12"/>
      <c r="J56" s="11" t="s">
        <v>540</v>
      </c>
      <c r="K56" s="12"/>
      <c r="L56" s="7" t="s">
        <v>541</v>
      </c>
      <c r="M56" s="7" t="s">
        <v>542</v>
      </c>
    </row>
    <row r="57" ht="21" customHeight="1" spans="1:13">
      <c r="A57" s="28"/>
      <c r="B57" s="29" t="s">
        <v>543</v>
      </c>
      <c r="C57" s="29" t="s">
        <v>561</v>
      </c>
      <c r="D57" s="25" t="s">
        <v>592</v>
      </c>
      <c r="E57" s="27"/>
      <c r="F57" s="11" t="s">
        <v>557</v>
      </c>
      <c r="G57" s="12"/>
      <c r="H57" s="11" t="s">
        <v>547</v>
      </c>
      <c r="I57" s="12"/>
      <c r="J57" s="11" t="s">
        <v>548</v>
      </c>
      <c r="K57" s="12"/>
      <c r="L57" s="7" t="s">
        <v>549</v>
      </c>
      <c r="M57" s="7" t="s">
        <v>550</v>
      </c>
    </row>
    <row r="58" ht="21" customHeight="1" spans="1:13">
      <c r="A58" s="28"/>
      <c r="B58" s="29" t="s">
        <v>558</v>
      </c>
      <c r="C58" s="29" t="s">
        <v>559</v>
      </c>
      <c r="D58" s="25" t="s">
        <v>593</v>
      </c>
      <c r="E58" s="27"/>
      <c r="F58" s="11" t="s">
        <v>554</v>
      </c>
      <c r="G58" s="12"/>
      <c r="H58" s="11" t="s">
        <v>547</v>
      </c>
      <c r="I58" s="12"/>
      <c r="J58" s="11" t="s">
        <v>548</v>
      </c>
      <c r="K58" s="12"/>
      <c r="L58" s="7" t="s">
        <v>549</v>
      </c>
      <c r="M58" s="7" t="s">
        <v>550</v>
      </c>
    </row>
    <row r="59" ht="21" customHeight="1" spans="1:13">
      <c r="A59" s="28"/>
      <c r="B59" s="29" t="s">
        <v>551</v>
      </c>
      <c r="C59" s="29" t="s">
        <v>552</v>
      </c>
      <c r="D59" s="25" t="s">
        <v>553</v>
      </c>
      <c r="E59" s="27"/>
      <c r="F59" s="11" t="s">
        <v>554</v>
      </c>
      <c r="G59" s="12"/>
      <c r="H59" s="11" t="s">
        <v>547</v>
      </c>
      <c r="I59" s="12"/>
      <c r="J59" s="11" t="s">
        <v>548</v>
      </c>
      <c r="K59" s="12"/>
      <c r="L59" s="7" t="s">
        <v>549</v>
      </c>
      <c r="M59" s="7" t="s">
        <v>550</v>
      </c>
    </row>
    <row r="60" ht="21" customHeight="1" spans="1:13">
      <c r="A60" s="28"/>
      <c r="B60" s="29" t="s">
        <v>551</v>
      </c>
      <c r="C60" s="29" t="s">
        <v>552</v>
      </c>
      <c r="D60" s="25" t="s">
        <v>594</v>
      </c>
      <c r="E60" s="27"/>
      <c r="F60" s="11" t="s">
        <v>557</v>
      </c>
      <c r="G60" s="12"/>
      <c r="H60" s="11" t="s">
        <v>547</v>
      </c>
      <c r="I60" s="12"/>
      <c r="J60" s="11" t="s">
        <v>563</v>
      </c>
      <c r="K60" s="12"/>
      <c r="L60" s="7" t="s">
        <v>595</v>
      </c>
      <c r="M60" s="7" t="s">
        <v>550</v>
      </c>
    </row>
    <row r="61" ht="21" customHeight="1" spans="1:13">
      <c r="A61" s="21"/>
      <c r="B61" s="29" t="s">
        <v>543</v>
      </c>
      <c r="C61" s="29" t="s">
        <v>568</v>
      </c>
      <c r="D61" s="25" t="s">
        <v>569</v>
      </c>
      <c r="E61" s="27"/>
      <c r="F61" s="11" t="s">
        <v>546</v>
      </c>
      <c r="G61" s="12"/>
      <c r="H61" s="11" t="s">
        <v>547</v>
      </c>
      <c r="I61" s="12"/>
      <c r="J61" s="11" t="s">
        <v>548</v>
      </c>
      <c r="K61" s="12"/>
      <c r="L61" s="7" t="s">
        <v>549</v>
      </c>
      <c r="M61" s="7" t="s">
        <v>550</v>
      </c>
    </row>
    <row r="62" ht="21" customHeight="1" spans="1:13">
      <c r="A62" s="30" t="s">
        <v>515</v>
      </c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</row>
    <row r="63" ht="21" customHeight="1" spans="1:13">
      <c r="A63" s="4" t="s">
        <v>516</v>
      </c>
      <c r="B63" s="5" t="s">
        <v>517</v>
      </c>
      <c r="C63" s="5"/>
      <c r="D63" s="5"/>
      <c r="E63" s="5"/>
      <c r="F63" s="5"/>
      <c r="G63" s="5"/>
      <c r="H63" s="5"/>
      <c r="I63" s="5"/>
      <c r="J63" s="5"/>
      <c r="K63" s="6" t="s">
        <v>313</v>
      </c>
      <c r="L63" s="6"/>
      <c r="M63" s="6"/>
    </row>
    <row r="64" ht="21" customHeight="1" spans="1:13">
      <c r="A64" s="7" t="s">
        <v>518</v>
      </c>
      <c r="B64" s="8" t="s">
        <v>596</v>
      </c>
      <c r="C64" s="9"/>
      <c r="D64" s="9"/>
      <c r="E64" s="9"/>
      <c r="F64" s="10"/>
      <c r="G64" s="11" t="s">
        <v>520</v>
      </c>
      <c r="H64" s="12"/>
      <c r="I64" s="11" t="s">
        <v>521</v>
      </c>
      <c r="J64" s="13"/>
      <c r="K64" s="13"/>
      <c r="L64" s="13"/>
      <c r="M64" s="12"/>
    </row>
    <row r="65" ht="21" customHeight="1" spans="1:13">
      <c r="A65" s="7" t="s">
        <v>522</v>
      </c>
      <c r="B65" s="11">
        <v>10</v>
      </c>
      <c r="C65" s="13"/>
      <c r="D65" s="13"/>
      <c r="E65" s="13"/>
      <c r="F65" s="12"/>
      <c r="G65" s="11" t="s">
        <v>523</v>
      </c>
      <c r="H65" s="12"/>
      <c r="I65" s="11" t="s">
        <v>524</v>
      </c>
      <c r="J65" s="13"/>
      <c r="K65" s="13"/>
      <c r="L65" s="13"/>
      <c r="M65" s="12"/>
    </row>
    <row r="66" ht="21" customHeight="1" spans="1:13">
      <c r="A66" s="14" t="s">
        <v>525</v>
      </c>
      <c r="B66" s="15">
        <v>21.26</v>
      </c>
      <c r="C66" s="16"/>
      <c r="D66" s="16"/>
      <c r="E66" s="16"/>
      <c r="F66" s="17"/>
      <c r="G66" s="11" t="s">
        <v>526</v>
      </c>
      <c r="H66" s="12"/>
      <c r="I66" s="18">
        <v>21.26</v>
      </c>
      <c r="J66" s="19"/>
      <c r="K66" s="19"/>
      <c r="L66" s="19"/>
      <c r="M66" s="20"/>
    </row>
    <row r="67" ht="21" customHeight="1" spans="1:13">
      <c r="A67" s="21"/>
      <c r="B67" s="22"/>
      <c r="C67" s="23"/>
      <c r="D67" s="23"/>
      <c r="E67" s="23"/>
      <c r="F67" s="24"/>
      <c r="G67" s="11" t="s">
        <v>527</v>
      </c>
      <c r="H67" s="12"/>
      <c r="I67" s="18"/>
      <c r="J67" s="19"/>
      <c r="K67" s="19"/>
      <c r="L67" s="19"/>
      <c r="M67" s="20"/>
    </row>
    <row r="68" ht="58.5" customHeight="1" spans="1:13">
      <c r="A68" s="7" t="s">
        <v>528</v>
      </c>
      <c r="B68" s="25" t="s">
        <v>597</v>
      </c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7"/>
    </row>
    <row r="69" ht="70.5" customHeight="1" spans="1:13">
      <c r="A69" s="7" t="s">
        <v>530</v>
      </c>
      <c r="B69" s="25" t="s">
        <v>590</v>
      </c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7"/>
    </row>
    <row r="70" ht="58.5" customHeight="1" spans="1:13">
      <c r="A70" s="7" t="s">
        <v>532</v>
      </c>
      <c r="B70" s="25" t="s">
        <v>598</v>
      </c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7"/>
    </row>
    <row r="71" ht="21" customHeight="1" spans="1:13">
      <c r="A71" s="14" t="s">
        <v>534</v>
      </c>
      <c r="B71" s="7" t="s">
        <v>535</v>
      </c>
      <c r="C71" s="7" t="s">
        <v>536</v>
      </c>
      <c r="D71" s="11" t="s">
        <v>537</v>
      </c>
      <c r="E71" s="12"/>
      <c r="F71" s="11" t="s">
        <v>538</v>
      </c>
      <c r="G71" s="12"/>
      <c r="H71" s="11" t="s">
        <v>539</v>
      </c>
      <c r="I71" s="12"/>
      <c r="J71" s="11" t="s">
        <v>540</v>
      </c>
      <c r="K71" s="12"/>
      <c r="L71" s="7" t="s">
        <v>541</v>
      </c>
      <c r="M71" s="7" t="s">
        <v>542</v>
      </c>
    </row>
    <row r="72" ht="21" customHeight="1" spans="1:13">
      <c r="A72" s="28"/>
      <c r="B72" s="29" t="s">
        <v>551</v>
      </c>
      <c r="C72" s="29" t="s">
        <v>552</v>
      </c>
      <c r="D72" s="25" t="s">
        <v>599</v>
      </c>
      <c r="E72" s="27"/>
      <c r="F72" s="11" t="s">
        <v>557</v>
      </c>
      <c r="G72" s="12"/>
      <c r="H72" s="11" t="s">
        <v>582</v>
      </c>
      <c r="I72" s="12"/>
      <c r="J72" s="11" t="s">
        <v>548</v>
      </c>
      <c r="K72" s="12"/>
      <c r="L72" s="7" t="s">
        <v>600</v>
      </c>
      <c r="M72" s="7" t="s">
        <v>550</v>
      </c>
    </row>
    <row r="73" ht="21" customHeight="1" spans="1:13">
      <c r="A73" s="28"/>
      <c r="B73" s="29" t="s">
        <v>543</v>
      </c>
      <c r="C73" s="29" t="s">
        <v>561</v>
      </c>
      <c r="D73" s="25" t="s">
        <v>601</v>
      </c>
      <c r="E73" s="27"/>
      <c r="F73" s="11" t="s">
        <v>546</v>
      </c>
      <c r="G73" s="12"/>
      <c r="H73" s="11" t="s">
        <v>602</v>
      </c>
      <c r="I73" s="12"/>
      <c r="J73" s="11" t="s">
        <v>548</v>
      </c>
      <c r="K73" s="12"/>
      <c r="L73" s="7" t="s">
        <v>603</v>
      </c>
      <c r="M73" s="7" t="s">
        <v>550</v>
      </c>
    </row>
    <row r="74" ht="21" customHeight="1" spans="1:13">
      <c r="A74" s="28"/>
      <c r="B74" s="29" t="s">
        <v>558</v>
      </c>
      <c r="C74" s="29" t="s">
        <v>559</v>
      </c>
      <c r="D74" s="25" t="s">
        <v>604</v>
      </c>
      <c r="E74" s="27"/>
      <c r="F74" s="11" t="s">
        <v>554</v>
      </c>
      <c r="G74" s="12"/>
      <c r="H74" s="11" t="s">
        <v>547</v>
      </c>
      <c r="I74" s="12"/>
      <c r="J74" s="11" t="s">
        <v>548</v>
      </c>
      <c r="K74" s="12"/>
      <c r="L74" s="7" t="s">
        <v>549</v>
      </c>
      <c r="M74" s="7" t="s">
        <v>550</v>
      </c>
    </row>
    <row r="75" ht="21" customHeight="1" spans="1:13">
      <c r="A75" s="28"/>
      <c r="B75" s="29" t="s">
        <v>551</v>
      </c>
      <c r="C75" s="29" t="s">
        <v>552</v>
      </c>
      <c r="D75" s="25" t="s">
        <v>553</v>
      </c>
      <c r="E75" s="27"/>
      <c r="F75" s="11" t="s">
        <v>554</v>
      </c>
      <c r="G75" s="12"/>
      <c r="H75" s="11" t="s">
        <v>547</v>
      </c>
      <c r="I75" s="12"/>
      <c r="J75" s="11" t="s">
        <v>548</v>
      </c>
      <c r="K75" s="12"/>
      <c r="L75" s="7" t="s">
        <v>549</v>
      </c>
      <c r="M75" s="7" t="s">
        <v>550</v>
      </c>
    </row>
    <row r="76" ht="21" customHeight="1" spans="1:13">
      <c r="A76" s="21"/>
      <c r="B76" s="29" t="s">
        <v>543</v>
      </c>
      <c r="C76" s="29" t="s">
        <v>568</v>
      </c>
      <c r="D76" s="25" t="s">
        <v>605</v>
      </c>
      <c r="E76" s="27"/>
      <c r="F76" s="11" t="s">
        <v>557</v>
      </c>
      <c r="G76" s="12"/>
      <c r="H76" s="11" t="s">
        <v>547</v>
      </c>
      <c r="I76" s="12"/>
      <c r="J76" s="11" t="s">
        <v>548</v>
      </c>
      <c r="K76" s="12"/>
      <c r="L76" s="7" t="s">
        <v>549</v>
      </c>
      <c r="M76" s="7" t="s">
        <v>550</v>
      </c>
    </row>
    <row r="77" ht="21" customHeight="1" spans="1:13">
      <c r="A77" s="30" t="s">
        <v>515</v>
      </c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</row>
    <row r="78" ht="21" customHeight="1" spans="1:13">
      <c r="A78" s="4" t="s">
        <v>516</v>
      </c>
      <c r="B78" s="5" t="s">
        <v>517</v>
      </c>
      <c r="C78" s="5"/>
      <c r="D78" s="5"/>
      <c r="E78" s="5"/>
      <c r="F78" s="5"/>
      <c r="G78" s="5"/>
      <c r="H78" s="5"/>
      <c r="I78" s="5"/>
      <c r="J78" s="5"/>
      <c r="K78" s="6" t="s">
        <v>313</v>
      </c>
      <c r="L78" s="6"/>
      <c r="M78" s="6"/>
    </row>
    <row r="79" ht="21" customHeight="1" spans="1:13">
      <c r="A79" s="7" t="s">
        <v>518</v>
      </c>
      <c r="B79" s="8" t="s">
        <v>606</v>
      </c>
      <c r="C79" s="9"/>
      <c r="D79" s="9"/>
      <c r="E79" s="9"/>
      <c r="F79" s="10"/>
      <c r="G79" s="11" t="s">
        <v>520</v>
      </c>
      <c r="H79" s="12"/>
      <c r="I79" s="11" t="s">
        <v>521</v>
      </c>
      <c r="J79" s="13"/>
      <c r="K79" s="13"/>
      <c r="L79" s="13"/>
      <c r="M79" s="12"/>
    </row>
    <row r="80" ht="21" customHeight="1" spans="1:13">
      <c r="A80" s="7" t="s">
        <v>522</v>
      </c>
      <c r="B80" s="11">
        <v>10</v>
      </c>
      <c r="C80" s="13"/>
      <c r="D80" s="13"/>
      <c r="E80" s="13"/>
      <c r="F80" s="12"/>
      <c r="G80" s="11" t="s">
        <v>523</v>
      </c>
      <c r="H80" s="12"/>
      <c r="I80" s="11" t="s">
        <v>524</v>
      </c>
      <c r="J80" s="13"/>
      <c r="K80" s="13"/>
      <c r="L80" s="13"/>
      <c r="M80" s="12"/>
    </row>
    <row r="81" ht="21" customHeight="1" spans="1:13">
      <c r="A81" s="14" t="s">
        <v>525</v>
      </c>
      <c r="B81" s="15">
        <v>77.5</v>
      </c>
      <c r="C81" s="16"/>
      <c r="D81" s="16"/>
      <c r="E81" s="16"/>
      <c r="F81" s="17"/>
      <c r="G81" s="11" t="s">
        <v>526</v>
      </c>
      <c r="H81" s="12"/>
      <c r="I81" s="18">
        <v>77.5</v>
      </c>
      <c r="J81" s="19"/>
      <c r="K81" s="19"/>
      <c r="L81" s="19"/>
      <c r="M81" s="20"/>
    </row>
    <row r="82" ht="21" customHeight="1" spans="1:13">
      <c r="A82" s="21"/>
      <c r="B82" s="22"/>
      <c r="C82" s="23"/>
      <c r="D82" s="23"/>
      <c r="E82" s="23"/>
      <c r="F82" s="24"/>
      <c r="G82" s="11" t="s">
        <v>527</v>
      </c>
      <c r="H82" s="12"/>
      <c r="I82" s="18"/>
      <c r="J82" s="19"/>
      <c r="K82" s="19"/>
      <c r="L82" s="19"/>
      <c r="M82" s="20"/>
    </row>
    <row r="83" ht="90" customHeight="1" spans="1:13">
      <c r="A83" s="7" t="s">
        <v>528</v>
      </c>
      <c r="B83" s="25" t="s">
        <v>607</v>
      </c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7"/>
    </row>
    <row r="84" ht="78.75" customHeight="1" spans="1:13">
      <c r="A84" s="7" t="s">
        <v>530</v>
      </c>
      <c r="B84" s="25" t="s">
        <v>590</v>
      </c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7"/>
    </row>
    <row r="85" ht="74.25" customHeight="1" spans="1:13">
      <c r="A85" s="7" t="s">
        <v>532</v>
      </c>
      <c r="B85" s="25" t="s">
        <v>608</v>
      </c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7"/>
    </row>
    <row r="86" ht="21" customHeight="1" spans="1:13">
      <c r="A86" s="14" t="s">
        <v>534</v>
      </c>
      <c r="B86" s="7" t="s">
        <v>535</v>
      </c>
      <c r="C86" s="7" t="s">
        <v>536</v>
      </c>
      <c r="D86" s="11" t="s">
        <v>537</v>
      </c>
      <c r="E86" s="12"/>
      <c r="F86" s="11" t="s">
        <v>538</v>
      </c>
      <c r="G86" s="12"/>
      <c r="H86" s="11" t="s">
        <v>539</v>
      </c>
      <c r="I86" s="12"/>
      <c r="J86" s="11" t="s">
        <v>540</v>
      </c>
      <c r="K86" s="12"/>
      <c r="L86" s="7" t="s">
        <v>541</v>
      </c>
      <c r="M86" s="7" t="s">
        <v>542</v>
      </c>
    </row>
    <row r="87" ht="21" customHeight="1" spans="1:13">
      <c r="A87" s="28"/>
      <c r="B87" s="29" t="s">
        <v>551</v>
      </c>
      <c r="C87" s="29" t="s">
        <v>552</v>
      </c>
      <c r="D87" s="25" t="s">
        <v>609</v>
      </c>
      <c r="E87" s="27"/>
      <c r="F87" s="11" t="s">
        <v>557</v>
      </c>
      <c r="G87" s="12"/>
      <c r="H87" s="11" t="s">
        <v>610</v>
      </c>
      <c r="I87" s="12"/>
      <c r="J87" s="11" t="s">
        <v>548</v>
      </c>
      <c r="K87" s="12"/>
      <c r="L87" s="7" t="s">
        <v>600</v>
      </c>
      <c r="M87" s="7" t="s">
        <v>550</v>
      </c>
    </row>
    <row r="88" ht="21" customHeight="1" spans="1:13">
      <c r="A88" s="28"/>
      <c r="B88" s="29" t="s">
        <v>551</v>
      </c>
      <c r="C88" s="29" t="s">
        <v>552</v>
      </c>
      <c r="D88" s="25" t="s">
        <v>553</v>
      </c>
      <c r="E88" s="27"/>
      <c r="F88" s="11" t="s">
        <v>554</v>
      </c>
      <c r="G88" s="12"/>
      <c r="H88" s="11" t="s">
        <v>547</v>
      </c>
      <c r="I88" s="12"/>
      <c r="J88" s="11" t="s">
        <v>548</v>
      </c>
      <c r="K88" s="12"/>
      <c r="L88" s="7" t="s">
        <v>549</v>
      </c>
      <c r="M88" s="7" t="s">
        <v>550</v>
      </c>
    </row>
    <row r="89" ht="21" customHeight="1" spans="1:13">
      <c r="A89" s="28"/>
      <c r="B89" s="29" t="s">
        <v>558</v>
      </c>
      <c r="C89" s="29" t="s">
        <v>559</v>
      </c>
      <c r="D89" s="25" t="s">
        <v>611</v>
      </c>
      <c r="E89" s="27"/>
      <c r="F89" s="11" t="s">
        <v>554</v>
      </c>
      <c r="G89" s="12"/>
      <c r="H89" s="11" t="s">
        <v>547</v>
      </c>
      <c r="I89" s="12"/>
      <c r="J89" s="11" t="s">
        <v>548</v>
      </c>
      <c r="K89" s="12"/>
      <c r="L89" s="7" t="s">
        <v>549</v>
      </c>
      <c r="M89" s="7" t="s">
        <v>550</v>
      </c>
    </row>
    <row r="90" ht="21" customHeight="1" spans="1:13">
      <c r="A90" s="28"/>
      <c r="B90" s="29" t="s">
        <v>543</v>
      </c>
      <c r="C90" s="29" t="s">
        <v>561</v>
      </c>
      <c r="D90" s="25" t="s">
        <v>612</v>
      </c>
      <c r="E90" s="27"/>
      <c r="F90" s="11" t="s">
        <v>554</v>
      </c>
      <c r="G90" s="12"/>
      <c r="H90" s="11" t="s">
        <v>613</v>
      </c>
      <c r="I90" s="12"/>
      <c r="J90" s="11" t="s">
        <v>548</v>
      </c>
      <c r="K90" s="12"/>
      <c r="L90" s="7" t="s">
        <v>575</v>
      </c>
      <c r="M90" s="7" t="s">
        <v>550</v>
      </c>
    </row>
    <row r="91" ht="21" customHeight="1" spans="1:13">
      <c r="A91" s="28"/>
      <c r="B91" s="29" t="s">
        <v>543</v>
      </c>
      <c r="C91" s="29" t="s">
        <v>561</v>
      </c>
      <c r="D91" s="25" t="s">
        <v>614</v>
      </c>
      <c r="E91" s="27"/>
      <c r="F91" s="11" t="s">
        <v>557</v>
      </c>
      <c r="G91" s="12"/>
      <c r="H91" s="11" t="s">
        <v>610</v>
      </c>
      <c r="I91" s="12"/>
      <c r="J91" s="11" t="s">
        <v>548</v>
      </c>
      <c r="K91" s="12"/>
      <c r="L91" s="7" t="s">
        <v>615</v>
      </c>
      <c r="M91" s="7" t="s">
        <v>550</v>
      </c>
    </row>
    <row r="92" ht="21" customHeight="1" spans="1:13">
      <c r="A92" s="21"/>
      <c r="B92" s="29" t="s">
        <v>543</v>
      </c>
      <c r="C92" s="29" t="s">
        <v>561</v>
      </c>
      <c r="D92" s="25" t="s">
        <v>616</v>
      </c>
      <c r="E92" s="27"/>
      <c r="F92" s="11" t="s">
        <v>557</v>
      </c>
      <c r="G92" s="12"/>
      <c r="H92" s="11" t="s">
        <v>547</v>
      </c>
      <c r="I92" s="12"/>
      <c r="J92" s="11" t="s">
        <v>548</v>
      </c>
      <c r="K92" s="12"/>
      <c r="L92" s="7" t="s">
        <v>617</v>
      </c>
      <c r="M92" s="7" t="s">
        <v>550</v>
      </c>
    </row>
    <row r="93" ht="21" customHeight="1" spans="1:13">
      <c r="A93" s="30" t="s">
        <v>515</v>
      </c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</row>
    <row r="94" ht="21" customHeight="1" spans="1:13">
      <c r="A94" s="4" t="s">
        <v>516</v>
      </c>
      <c r="B94" s="5" t="s">
        <v>517</v>
      </c>
      <c r="C94" s="5"/>
      <c r="D94" s="5"/>
      <c r="E94" s="5"/>
      <c r="F94" s="5"/>
      <c r="G94" s="5"/>
      <c r="H94" s="5"/>
      <c r="I94" s="5"/>
      <c r="J94" s="5"/>
      <c r="K94" s="6" t="s">
        <v>313</v>
      </c>
      <c r="L94" s="6"/>
      <c r="M94" s="6"/>
    </row>
    <row r="95" ht="21" customHeight="1" spans="1:13">
      <c r="A95" s="7" t="s">
        <v>518</v>
      </c>
      <c r="B95" s="8" t="s">
        <v>618</v>
      </c>
      <c r="C95" s="9"/>
      <c r="D95" s="9"/>
      <c r="E95" s="9"/>
      <c r="F95" s="10"/>
      <c r="G95" s="11" t="s">
        <v>520</v>
      </c>
      <c r="H95" s="12"/>
      <c r="I95" s="11" t="s">
        <v>521</v>
      </c>
      <c r="J95" s="13"/>
      <c r="K95" s="13"/>
      <c r="L95" s="13"/>
      <c r="M95" s="12"/>
    </row>
    <row r="96" ht="21" customHeight="1" spans="1:13">
      <c r="A96" s="7" t="s">
        <v>522</v>
      </c>
      <c r="B96" s="11">
        <v>10</v>
      </c>
      <c r="C96" s="13"/>
      <c r="D96" s="13"/>
      <c r="E96" s="13"/>
      <c r="F96" s="12"/>
      <c r="G96" s="11" t="s">
        <v>523</v>
      </c>
      <c r="H96" s="12"/>
      <c r="I96" s="11" t="s">
        <v>524</v>
      </c>
      <c r="J96" s="13"/>
      <c r="K96" s="13"/>
      <c r="L96" s="13"/>
      <c r="M96" s="12"/>
    </row>
    <row r="97" ht="21" customHeight="1" spans="1:13">
      <c r="A97" s="14" t="s">
        <v>525</v>
      </c>
      <c r="B97" s="15">
        <v>25</v>
      </c>
      <c r="C97" s="16"/>
      <c r="D97" s="16"/>
      <c r="E97" s="16"/>
      <c r="F97" s="17"/>
      <c r="G97" s="11" t="s">
        <v>526</v>
      </c>
      <c r="H97" s="12"/>
      <c r="I97" s="18">
        <v>25</v>
      </c>
      <c r="J97" s="19"/>
      <c r="K97" s="19"/>
      <c r="L97" s="19"/>
      <c r="M97" s="20"/>
    </row>
    <row r="98" ht="21" customHeight="1" spans="1:13">
      <c r="A98" s="21"/>
      <c r="B98" s="22"/>
      <c r="C98" s="23"/>
      <c r="D98" s="23"/>
      <c r="E98" s="23"/>
      <c r="F98" s="24"/>
      <c r="G98" s="11" t="s">
        <v>527</v>
      </c>
      <c r="H98" s="12"/>
      <c r="I98" s="18"/>
      <c r="J98" s="19"/>
      <c r="K98" s="19"/>
      <c r="L98" s="19"/>
      <c r="M98" s="20"/>
    </row>
    <row r="99" ht="88.5" customHeight="1" spans="1:13">
      <c r="A99" s="7" t="s">
        <v>528</v>
      </c>
      <c r="B99" s="25" t="s">
        <v>619</v>
      </c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7"/>
    </row>
    <row r="100" ht="63" customHeight="1" spans="1:13">
      <c r="A100" s="7" t="s">
        <v>530</v>
      </c>
      <c r="B100" s="25" t="s">
        <v>590</v>
      </c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7"/>
    </row>
    <row r="101" ht="63" customHeight="1" spans="1:13">
      <c r="A101" s="7" t="s">
        <v>532</v>
      </c>
      <c r="B101" s="25" t="s">
        <v>620</v>
      </c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7"/>
    </row>
    <row r="102" ht="21" customHeight="1" spans="1:13">
      <c r="A102" s="14" t="s">
        <v>534</v>
      </c>
      <c r="B102" s="7" t="s">
        <v>535</v>
      </c>
      <c r="C102" s="7" t="s">
        <v>536</v>
      </c>
      <c r="D102" s="11" t="s">
        <v>537</v>
      </c>
      <c r="E102" s="12"/>
      <c r="F102" s="11" t="s">
        <v>538</v>
      </c>
      <c r="G102" s="12"/>
      <c r="H102" s="11" t="s">
        <v>539</v>
      </c>
      <c r="I102" s="12"/>
      <c r="J102" s="11" t="s">
        <v>540</v>
      </c>
      <c r="K102" s="12"/>
      <c r="L102" s="7" t="s">
        <v>541</v>
      </c>
      <c r="M102" s="7" t="s">
        <v>542</v>
      </c>
    </row>
    <row r="103" ht="21" customHeight="1" spans="1:13">
      <c r="A103" s="28"/>
      <c r="B103" s="29" t="s">
        <v>543</v>
      </c>
      <c r="C103" s="29" t="s">
        <v>561</v>
      </c>
      <c r="D103" s="25" t="s">
        <v>621</v>
      </c>
      <c r="E103" s="27"/>
      <c r="F103" s="11" t="s">
        <v>557</v>
      </c>
      <c r="G103" s="12"/>
      <c r="H103" s="11" t="s">
        <v>602</v>
      </c>
      <c r="I103" s="12"/>
      <c r="J103" s="11" t="s">
        <v>548</v>
      </c>
      <c r="K103" s="12"/>
      <c r="L103" s="7" t="s">
        <v>615</v>
      </c>
      <c r="M103" s="7" t="s">
        <v>550</v>
      </c>
    </row>
    <row r="104" ht="21" customHeight="1" spans="1:13">
      <c r="A104" s="28"/>
      <c r="B104" s="29" t="s">
        <v>558</v>
      </c>
      <c r="C104" s="29" t="s">
        <v>559</v>
      </c>
      <c r="D104" s="25" t="s">
        <v>576</v>
      </c>
      <c r="E104" s="27"/>
      <c r="F104" s="11" t="s">
        <v>554</v>
      </c>
      <c r="G104" s="12"/>
      <c r="H104" s="11" t="s">
        <v>547</v>
      </c>
      <c r="I104" s="12"/>
      <c r="J104" s="11" t="s">
        <v>548</v>
      </c>
      <c r="K104" s="12"/>
      <c r="L104" s="7" t="s">
        <v>549</v>
      </c>
      <c r="M104" s="7" t="s">
        <v>550</v>
      </c>
    </row>
    <row r="105" ht="21" customHeight="1" spans="1:13">
      <c r="A105" s="28"/>
      <c r="B105" s="29" t="s">
        <v>551</v>
      </c>
      <c r="C105" s="29" t="s">
        <v>555</v>
      </c>
      <c r="D105" s="25" t="s">
        <v>622</v>
      </c>
      <c r="E105" s="27"/>
      <c r="F105" s="11" t="s">
        <v>554</v>
      </c>
      <c r="G105" s="12"/>
      <c r="H105" s="11" t="s">
        <v>547</v>
      </c>
      <c r="I105" s="12"/>
      <c r="J105" s="11" t="s">
        <v>548</v>
      </c>
      <c r="K105" s="12"/>
      <c r="L105" s="7" t="s">
        <v>617</v>
      </c>
      <c r="M105" s="7" t="s">
        <v>550</v>
      </c>
    </row>
    <row r="106" ht="21" customHeight="1" spans="1:13">
      <c r="A106" s="28"/>
      <c r="B106" s="29" t="s">
        <v>551</v>
      </c>
      <c r="C106" s="29" t="s">
        <v>552</v>
      </c>
      <c r="D106" s="25" t="s">
        <v>623</v>
      </c>
      <c r="E106" s="27"/>
      <c r="F106" s="11" t="s">
        <v>554</v>
      </c>
      <c r="G106" s="12"/>
      <c r="H106" s="11" t="s">
        <v>547</v>
      </c>
      <c r="I106" s="12"/>
      <c r="J106" s="11" t="s">
        <v>548</v>
      </c>
      <c r="K106" s="12"/>
      <c r="L106" s="7" t="s">
        <v>549</v>
      </c>
      <c r="M106" s="7" t="s">
        <v>550</v>
      </c>
    </row>
    <row r="107" ht="21" customHeight="1" spans="1:13">
      <c r="A107" s="28"/>
      <c r="B107" s="29" t="s">
        <v>543</v>
      </c>
      <c r="C107" s="29" t="s">
        <v>568</v>
      </c>
      <c r="D107" s="25" t="s">
        <v>624</v>
      </c>
      <c r="E107" s="27"/>
      <c r="F107" s="11" t="s">
        <v>557</v>
      </c>
      <c r="G107" s="12"/>
      <c r="H107" s="11" t="s">
        <v>547</v>
      </c>
      <c r="I107" s="12"/>
      <c r="J107" s="11" t="s">
        <v>548</v>
      </c>
      <c r="K107" s="12"/>
      <c r="L107" s="7" t="s">
        <v>549</v>
      </c>
      <c r="M107" s="7" t="s">
        <v>550</v>
      </c>
    </row>
    <row r="108" ht="21" customHeight="1" spans="1:13">
      <c r="A108" s="21"/>
      <c r="B108" s="29" t="s">
        <v>543</v>
      </c>
      <c r="C108" s="29" t="s">
        <v>561</v>
      </c>
      <c r="D108" s="25" t="s">
        <v>625</v>
      </c>
      <c r="E108" s="27"/>
      <c r="F108" s="11" t="s">
        <v>557</v>
      </c>
      <c r="G108" s="12"/>
      <c r="H108" s="11" t="s">
        <v>626</v>
      </c>
      <c r="I108" s="12"/>
      <c r="J108" s="11" t="s">
        <v>548</v>
      </c>
      <c r="K108" s="12"/>
      <c r="L108" s="7" t="s">
        <v>627</v>
      </c>
      <c r="M108" s="7" t="s">
        <v>550</v>
      </c>
    </row>
    <row r="109" ht="21" customHeight="1" spans="1:13">
      <c r="A109" s="30" t="s">
        <v>515</v>
      </c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</row>
    <row r="110" ht="21" customHeight="1" spans="1:13">
      <c r="A110" s="4" t="s">
        <v>516</v>
      </c>
      <c r="B110" s="5" t="s">
        <v>517</v>
      </c>
      <c r="C110" s="5"/>
      <c r="D110" s="5"/>
      <c r="E110" s="5"/>
      <c r="F110" s="5"/>
      <c r="G110" s="5"/>
      <c r="H110" s="5"/>
      <c r="I110" s="5"/>
      <c r="J110" s="5"/>
      <c r="K110" s="6" t="s">
        <v>313</v>
      </c>
      <c r="L110" s="6"/>
      <c r="M110" s="6"/>
    </row>
    <row r="111" ht="21" customHeight="1" spans="1:13">
      <c r="A111" s="7" t="s">
        <v>518</v>
      </c>
      <c r="B111" s="8" t="s">
        <v>628</v>
      </c>
      <c r="C111" s="9"/>
      <c r="D111" s="9"/>
      <c r="E111" s="9"/>
      <c r="F111" s="10"/>
      <c r="G111" s="11" t="s">
        <v>520</v>
      </c>
      <c r="H111" s="12"/>
      <c r="I111" s="11" t="s">
        <v>521</v>
      </c>
      <c r="J111" s="13"/>
      <c r="K111" s="13"/>
      <c r="L111" s="13"/>
      <c r="M111" s="12"/>
    </row>
    <row r="112" ht="21" customHeight="1" spans="1:13">
      <c r="A112" s="7" t="s">
        <v>522</v>
      </c>
      <c r="B112" s="11">
        <v>10</v>
      </c>
      <c r="C112" s="13"/>
      <c r="D112" s="13"/>
      <c r="E112" s="13"/>
      <c r="F112" s="12"/>
      <c r="G112" s="11" t="s">
        <v>523</v>
      </c>
      <c r="H112" s="12"/>
      <c r="I112" s="11" t="s">
        <v>524</v>
      </c>
      <c r="J112" s="13"/>
      <c r="K112" s="13"/>
      <c r="L112" s="13"/>
      <c r="M112" s="12"/>
    </row>
    <row r="113" ht="21" customHeight="1" spans="1:13">
      <c r="A113" s="14" t="s">
        <v>525</v>
      </c>
      <c r="B113" s="15">
        <v>436</v>
      </c>
      <c r="C113" s="16"/>
      <c r="D113" s="16"/>
      <c r="E113" s="16"/>
      <c r="F113" s="17"/>
      <c r="G113" s="11" t="s">
        <v>526</v>
      </c>
      <c r="H113" s="12"/>
      <c r="I113" s="18"/>
      <c r="J113" s="19"/>
      <c r="K113" s="19"/>
      <c r="L113" s="19"/>
      <c r="M113" s="20"/>
    </row>
    <row r="114" ht="21" customHeight="1" spans="1:13">
      <c r="A114" s="21"/>
      <c r="B114" s="22"/>
      <c r="C114" s="23"/>
      <c r="D114" s="23"/>
      <c r="E114" s="23"/>
      <c r="F114" s="24"/>
      <c r="G114" s="11" t="s">
        <v>527</v>
      </c>
      <c r="H114" s="12"/>
      <c r="I114" s="18">
        <v>436</v>
      </c>
      <c r="J114" s="19"/>
      <c r="K114" s="19"/>
      <c r="L114" s="19"/>
      <c r="M114" s="20"/>
    </row>
    <row r="115" ht="40.5" customHeight="1" spans="1:13">
      <c r="A115" s="7" t="s">
        <v>528</v>
      </c>
      <c r="B115" s="25" t="s">
        <v>629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7"/>
    </row>
    <row r="116" ht="73.5" customHeight="1" spans="1:13">
      <c r="A116" s="7" t="s">
        <v>530</v>
      </c>
      <c r="B116" s="25" t="s">
        <v>590</v>
      </c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7"/>
    </row>
    <row r="117" ht="134.25" customHeight="1" spans="1:13">
      <c r="A117" s="7" t="s">
        <v>532</v>
      </c>
      <c r="B117" s="25" t="s">
        <v>630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7"/>
    </row>
    <row r="118" ht="21" customHeight="1" spans="1:13">
      <c r="A118" s="14" t="s">
        <v>534</v>
      </c>
      <c r="B118" s="7" t="s">
        <v>535</v>
      </c>
      <c r="C118" s="7" t="s">
        <v>536</v>
      </c>
      <c r="D118" s="11" t="s">
        <v>537</v>
      </c>
      <c r="E118" s="12"/>
      <c r="F118" s="11" t="s">
        <v>538</v>
      </c>
      <c r="G118" s="12"/>
      <c r="H118" s="11" t="s">
        <v>539</v>
      </c>
      <c r="I118" s="12"/>
      <c r="J118" s="11" t="s">
        <v>540</v>
      </c>
      <c r="K118" s="12"/>
      <c r="L118" s="7" t="s">
        <v>541</v>
      </c>
      <c r="M118" s="7" t="s">
        <v>542</v>
      </c>
    </row>
    <row r="119" ht="21" customHeight="1" spans="1:13">
      <c r="A119" s="28"/>
      <c r="B119" s="29" t="s">
        <v>551</v>
      </c>
      <c r="C119" s="29" t="s">
        <v>552</v>
      </c>
      <c r="D119" s="25" t="s">
        <v>553</v>
      </c>
      <c r="E119" s="27"/>
      <c r="F119" s="11" t="s">
        <v>554</v>
      </c>
      <c r="G119" s="12"/>
      <c r="H119" s="11" t="s">
        <v>547</v>
      </c>
      <c r="I119" s="12"/>
      <c r="J119" s="11" t="s">
        <v>548</v>
      </c>
      <c r="K119" s="12"/>
      <c r="L119" s="7" t="s">
        <v>549</v>
      </c>
      <c r="M119" s="7" t="s">
        <v>550</v>
      </c>
    </row>
    <row r="120" ht="21" customHeight="1" spans="1:13">
      <c r="A120" s="28"/>
      <c r="B120" s="29" t="s">
        <v>551</v>
      </c>
      <c r="C120" s="29" t="s">
        <v>631</v>
      </c>
      <c r="D120" s="25" t="s">
        <v>632</v>
      </c>
      <c r="E120" s="27"/>
      <c r="F120" s="11" t="s">
        <v>554</v>
      </c>
      <c r="G120" s="12"/>
      <c r="H120" s="11" t="s">
        <v>547</v>
      </c>
      <c r="I120" s="12"/>
      <c r="J120" s="11" t="s">
        <v>548</v>
      </c>
      <c r="K120" s="12"/>
      <c r="L120" s="7" t="s">
        <v>549</v>
      </c>
      <c r="M120" s="7" t="s">
        <v>550</v>
      </c>
    </row>
    <row r="121" ht="21" customHeight="1" spans="1:13">
      <c r="A121" s="28"/>
      <c r="B121" s="29" t="s">
        <v>543</v>
      </c>
      <c r="C121" s="29" t="s">
        <v>568</v>
      </c>
      <c r="D121" s="25" t="s">
        <v>633</v>
      </c>
      <c r="E121" s="27"/>
      <c r="F121" s="11" t="s">
        <v>554</v>
      </c>
      <c r="G121" s="12"/>
      <c r="H121" s="11" t="s">
        <v>547</v>
      </c>
      <c r="I121" s="12"/>
      <c r="J121" s="11" t="s">
        <v>548</v>
      </c>
      <c r="K121" s="12"/>
      <c r="L121" s="7" t="s">
        <v>549</v>
      </c>
      <c r="M121" s="7" t="s">
        <v>550</v>
      </c>
    </row>
    <row r="122" ht="21" customHeight="1" spans="1:13">
      <c r="A122" s="28"/>
      <c r="B122" s="29" t="s">
        <v>543</v>
      </c>
      <c r="C122" s="29" t="s">
        <v>568</v>
      </c>
      <c r="D122" s="25" t="s">
        <v>634</v>
      </c>
      <c r="E122" s="27"/>
      <c r="F122" s="11" t="s">
        <v>554</v>
      </c>
      <c r="G122" s="12"/>
      <c r="H122" s="11" t="s">
        <v>547</v>
      </c>
      <c r="I122" s="12"/>
      <c r="J122" s="11" t="s">
        <v>548</v>
      </c>
      <c r="K122" s="12"/>
      <c r="L122" s="7" t="s">
        <v>549</v>
      </c>
      <c r="M122" s="7" t="s">
        <v>550</v>
      </c>
    </row>
    <row r="123" ht="21" customHeight="1" spans="1:13">
      <c r="A123" s="28"/>
      <c r="B123" s="29" t="s">
        <v>558</v>
      </c>
      <c r="C123" s="29" t="s">
        <v>558</v>
      </c>
      <c r="D123" s="25" t="s">
        <v>604</v>
      </c>
      <c r="E123" s="27"/>
      <c r="F123" s="11" t="s">
        <v>554</v>
      </c>
      <c r="G123" s="12"/>
      <c r="H123" s="11" t="s">
        <v>547</v>
      </c>
      <c r="I123" s="12"/>
      <c r="J123" s="11" t="s">
        <v>548</v>
      </c>
      <c r="K123" s="12"/>
      <c r="L123" s="7" t="s">
        <v>549</v>
      </c>
      <c r="M123" s="7" t="s">
        <v>550</v>
      </c>
    </row>
    <row r="124" ht="21" customHeight="1" spans="1:13">
      <c r="A124" s="28"/>
      <c r="B124" s="29" t="s">
        <v>543</v>
      </c>
      <c r="C124" s="29" t="s">
        <v>561</v>
      </c>
      <c r="D124" s="25" t="s">
        <v>635</v>
      </c>
      <c r="E124" s="27"/>
      <c r="F124" s="11" t="s">
        <v>554</v>
      </c>
      <c r="G124" s="12"/>
      <c r="H124" s="11" t="s">
        <v>602</v>
      </c>
      <c r="I124" s="12"/>
      <c r="J124" s="11" t="s">
        <v>548</v>
      </c>
      <c r="K124" s="12"/>
      <c r="L124" s="7" t="s">
        <v>615</v>
      </c>
      <c r="M124" s="7" t="s">
        <v>550</v>
      </c>
    </row>
    <row r="125" ht="21" customHeight="1" spans="1:13">
      <c r="A125" s="28"/>
      <c r="B125" s="29" t="s">
        <v>543</v>
      </c>
      <c r="C125" s="29" t="s">
        <v>561</v>
      </c>
      <c r="D125" s="25" t="s">
        <v>601</v>
      </c>
      <c r="E125" s="27"/>
      <c r="F125" s="11" t="s">
        <v>554</v>
      </c>
      <c r="G125" s="12"/>
      <c r="H125" s="11" t="s">
        <v>602</v>
      </c>
      <c r="I125" s="12"/>
      <c r="J125" s="11" t="s">
        <v>548</v>
      </c>
      <c r="K125" s="12"/>
      <c r="L125" s="7" t="s">
        <v>627</v>
      </c>
      <c r="M125" s="7" t="s">
        <v>550</v>
      </c>
    </row>
    <row r="126" ht="21" customHeight="1" spans="1:13">
      <c r="A126" s="28"/>
      <c r="B126" s="29" t="s">
        <v>543</v>
      </c>
      <c r="C126" s="29" t="s">
        <v>561</v>
      </c>
      <c r="D126" s="25" t="s">
        <v>636</v>
      </c>
      <c r="E126" s="27"/>
      <c r="F126" s="11" t="s">
        <v>554</v>
      </c>
      <c r="G126" s="12"/>
      <c r="H126" s="11" t="s">
        <v>610</v>
      </c>
      <c r="I126" s="12"/>
      <c r="J126" s="11" t="s">
        <v>548</v>
      </c>
      <c r="K126" s="12"/>
      <c r="L126" s="7" t="s">
        <v>615</v>
      </c>
      <c r="M126" s="7" t="s">
        <v>550</v>
      </c>
    </row>
    <row r="127" ht="21" customHeight="1" spans="1:13">
      <c r="A127" s="21"/>
      <c r="B127" s="29" t="s">
        <v>543</v>
      </c>
      <c r="C127" s="29" t="s">
        <v>561</v>
      </c>
      <c r="D127" s="25" t="s">
        <v>637</v>
      </c>
      <c r="E127" s="27"/>
      <c r="F127" s="11" t="s">
        <v>554</v>
      </c>
      <c r="G127" s="12"/>
      <c r="H127" s="11" t="s">
        <v>602</v>
      </c>
      <c r="I127" s="12"/>
      <c r="J127" s="11" t="s">
        <v>548</v>
      </c>
      <c r="K127" s="12"/>
      <c r="L127" s="7" t="s">
        <v>638</v>
      </c>
      <c r="M127" s="7" t="s">
        <v>550</v>
      </c>
    </row>
  </sheetData>
  <mergeCells count="368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17:M17"/>
    <mergeCell ref="B18:J18"/>
    <mergeCell ref="K18:M18"/>
    <mergeCell ref="B19:F19"/>
    <mergeCell ref="G19:H19"/>
    <mergeCell ref="I19:M19"/>
    <mergeCell ref="B20:F20"/>
    <mergeCell ref="G20:H20"/>
    <mergeCell ref="I20:M20"/>
    <mergeCell ref="G21:H21"/>
    <mergeCell ref="I21:M21"/>
    <mergeCell ref="G22:H22"/>
    <mergeCell ref="I22:M22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M32"/>
    <mergeCell ref="B33:J33"/>
    <mergeCell ref="K33:M33"/>
    <mergeCell ref="B34:F34"/>
    <mergeCell ref="G34:H34"/>
    <mergeCell ref="I34:M34"/>
    <mergeCell ref="B35:F35"/>
    <mergeCell ref="G35:H35"/>
    <mergeCell ref="I35:M35"/>
    <mergeCell ref="G36:H36"/>
    <mergeCell ref="I36:M36"/>
    <mergeCell ref="G37:H37"/>
    <mergeCell ref="I37:M37"/>
    <mergeCell ref="B38:M38"/>
    <mergeCell ref="B39:M39"/>
    <mergeCell ref="B40:M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A47:M47"/>
    <mergeCell ref="B48:J48"/>
    <mergeCell ref="K48:M48"/>
    <mergeCell ref="B49:F49"/>
    <mergeCell ref="G49:H49"/>
    <mergeCell ref="I49:M49"/>
    <mergeCell ref="B50:F50"/>
    <mergeCell ref="G50:H50"/>
    <mergeCell ref="I50:M50"/>
    <mergeCell ref="G51:H51"/>
    <mergeCell ref="I51:M51"/>
    <mergeCell ref="G52:H52"/>
    <mergeCell ref="I52:M52"/>
    <mergeCell ref="B53:M53"/>
    <mergeCell ref="B54:M54"/>
    <mergeCell ref="B55:M55"/>
    <mergeCell ref="D56:E56"/>
    <mergeCell ref="F56:G56"/>
    <mergeCell ref="H56:I56"/>
    <mergeCell ref="J56:K56"/>
    <mergeCell ref="D57:E57"/>
    <mergeCell ref="F57:G57"/>
    <mergeCell ref="H57:I57"/>
    <mergeCell ref="J57:K57"/>
    <mergeCell ref="D58:E58"/>
    <mergeCell ref="F58:G58"/>
    <mergeCell ref="H58:I58"/>
    <mergeCell ref="J58:K58"/>
    <mergeCell ref="D59:E59"/>
    <mergeCell ref="F59:G59"/>
    <mergeCell ref="H59:I59"/>
    <mergeCell ref="J59:K59"/>
    <mergeCell ref="D60:E60"/>
    <mergeCell ref="F60:G60"/>
    <mergeCell ref="H60:I60"/>
    <mergeCell ref="J60:K60"/>
    <mergeCell ref="D61:E61"/>
    <mergeCell ref="F61:G61"/>
    <mergeCell ref="H61:I61"/>
    <mergeCell ref="J61:K61"/>
    <mergeCell ref="A62:M62"/>
    <mergeCell ref="B63:J63"/>
    <mergeCell ref="K63:M63"/>
    <mergeCell ref="B64:F64"/>
    <mergeCell ref="G64:H64"/>
    <mergeCell ref="I64:M64"/>
    <mergeCell ref="B65:F65"/>
    <mergeCell ref="G65:H65"/>
    <mergeCell ref="I65:M65"/>
    <mergeCell ref="G66:H66"/>
    <mergeCell ref="I66:M66"/>
    <mergeCell ref="G67:H67"/>
    <mergeCell ref="I67:M67"/>
    <mergeCell ref="B68:M68"/>
    <mergeCell ref="B69:M69"/>
    <mergeCell ref="B70:M70"/>
    <mergeCell ref="D71:E71"/>
    <mergeCell ref="F71:G71"/>
    <mergeCell ref="H71:I71"/>
    <mergeCell ref="J71:K71"/>
    <mergeCell ref="D72:E72"/>
    <mergeCell ref="F72:G72"/>
    <mergeCell ref="H72:I72"/>
    <mergeCell ref="J72:K72"/>
    <mergeCell ref="D73:E73"/>
    <mergeCell ref="F73:G73"/>
    <mergeCell ref="H73:I73"/>
    <mergeCell ref="J73:K73"/>
    <mergeCell ref="D74:E74"/>
    <mergeCell ref="F74:G74"/>
    <mergeCell ref="H74:I74"/>
    <mergeCell ref="J74:K74"/>
    <mergeCell ref="D75:E75"/>
    <mergeCell ref="F75:G75"/>
    <mergeCell ref="H75:I75"/>
    <mergeCell ref="J75:K75"/>
    <mergeCell ref="D76:E76"/>
    <mergeCell ref="F76:G76"/>
    <mergeCell ref="H76:I76"/>
    <mergeCell ref="J76:K76"/>
    <mergeCell ref="A77:M77"/>
    <mergeCell ref="B78:J78"/>
    <mergeCell ref="K78:M78"/>
    <mergeCell ref="B79:F79"/>
    <mergeCell ref="G79:H79"/>
    <mergeCell ref="I79:M79"/>
    <mergeCell ref="B80:F80"/>
    <mergeCell ref="G80:H80"/>
    <mergeCell ref="I80:M80"/>
    <mergeCell ref="G81:H81"/>
    <mergeCell ref="I81:M81"/>
    <mergeCell ref="G82:H82"/>
    <mergeCell ref="I82:M82"/>
    <mergeCell ref="B83:M83"/>
    <mergeCell ref="B84:M84"/>
    <mergeCell ref="B85:M85"/>
    <mergeCell ref="D86:E86"/>
    <mergeCell ref="F86:G86"/>
    <mergeCell ref="H86:I86"/>
    <mergeCell ref="J86:K86"/>
    <mergeCell ref="D87:E87"/>
    <mergeCell ref="F87:G87"/>
    <mergeCell ref="H87:I87"/>
    <mergeCell ref="J87:K87"/>
    <mergeCell ref="D88:E88"/>
    <mergeCell ref="F88:G88"/>
    <mergeCell ref="H88:I88"/>
    <mergeCell ref="J88:K88"/>
    <mergeCell ref="D89:E89"/>
    <mergeCell ref="F89:G89"/>
    <mergeCell ref="H89:I89"/>
    <mergeCell ref="J89:K89"/>
    <mergeCell ref="D90:E90"/>
    <mergeCell ref="F90:G90"/>
    <mergeCell ref="H90:I90"/>
    <mergeCell ref="J90:K90"/>
    <mergeCell ref="D91:E91"/>
    <mergeCell ref="F91:G91"/>
    <mergeCell ref="H91:I91"/>
    <mergeCell ref="J91:K91"/>
    <mergeCell ref="D92:E92"/>
    <mergeCell ref="F92:G92"/>
    <mergeCell ref="H92:I92"/>
    <mergeCell ref="J92:K92"/>
    <mergeCell ref="A93:M93"/>
    <mergeCell ref="B94:J94"/>
    <mergeCell ref="K94:M94"/>
    <mergeCell ref="B95:F95"/>
    <mergeCell ref="G95:H95"/>
    <mergeCell ref="I95:M95"/>
    <mergeCell ref="B96:F96"/>
    <mergeCell ref="G96:H96"/>
    <mergeCell ref="I96:M96"/>
    <mergeCell ref="G97:H97"/>
    <mergeCell ref="I97:M97"/>
    <mergeCell ref="G98:H98"/>
    <mergeCell ref="I98:M98"/>
    <mergeCell ref="B99:M99"/>
    <mergeCell ref="B100:M100"/>
    <mergeCell ref="B101:M101"/>
    <mergeCell ref="D102:E102"/>
    <mergeCell ref="F102:G102"/>
    <mergeCell ref="H102:I102"/>
    <mergeCell ref="J102:K102"/>
    <mergeCell ref="D103:E103"/>
    <mergeCell ref="F103:G103"/>
    <mergeCell ref="H103:I103"/>
    <mergeCell ref="J103:K103"/>
    <mergeCell ref="D104:E104"/>
    <mergeCell ref="F104:G104"/>
    <mergeCell ref="H104:I104"/>
    <mergeCell ref="J104:K104"/>
    <mergeCell ref="D105:E105"/>
    <mergeCell ref="F105:G105"/>
    <mergeCell ref="H105:I105"/>
    <mergeCell ref="J105:K105"/>
    <mergeCell ref="D106:E106"/>
    <mergeCell ref="F106:G106"/>
    <mergeCell ref="H106:I106"/>
    <mergeCell ref="J106:K106"/>
    <mergeCell ref="D107:E107"/>
    <mergeCell ref="F107:G107"/>
    <mergeCell ref="H107:I107"/>
    <mergeCell ref="J107:K107"/>
    <mergeCell ref="D108:E108"/>
    <mergeCell ref="F108:G108"/>
    <mergeCell ref="H108:I108"/>
    <mergeCell ref="J108:K108"/>
    <mergeCell ref="A109:M109"/>
    <mergeCell ref="B110:J110"/>
    <mergeCell ref="K110:M110"/>
    <mergeCell ref="B111:F111"/>
    <mergeCell ref="G111:H111"/>
    <mergeCell ref="I111:M111"/>
    <mergeCell ref="B112:F112"/>
    <mergeCell ref="G112:H112"/>
    <mergeCell ref="I112:M112"/>
    <mergeCell ref="G113:H113"/>
    <mergeCell ref="I113:M113"/>
    <mergeCell ref="G114:H114"/>
    <mergeCell ref="I114:M114"/>
    <mergeCell ref="B115:M115"/>
    <mergeCell ref="B116:M116"/>
    <mergeCell ref="B117:M117"/>
    <mergeCell ref="D118:E118"/>
    <mergeCell ref="F118:G118"/>
    <mergeCell ref="H118:I118"/>
    <mergeCell ref="J118:K118"/>
    <mergeCell ref="D119:E119"/>
    <mergeCell ref="F119:G119"/>
    <mergeCell ref="H119:I119"/>
    <mergeCell ref="J119:K119"/>
    <mergeCell ref="D120:E120"/>
    <mergeCell ref="F120:G120"/>
    <mergeCell ref="H120:I120"/>
    <mergeCell ref="J120:K120"/>
    <mergeCell ref="D121:E121"/>
    <mergeCell ref="F121:G121"/>
    <mergeCell ref="H121:I121"/>
    <mergeCell ref="J121:K121"/>
    <mergeCell ref="D122:E122"/>
    <mergeCell ref="F122:G122"/>
    <mergeCell ref="H122:I122"/>
    <mergeCell ref="J122:K122"/>
    <mergeCell ref="D123:E123"/>
    <mergeCell ref="F123:G123"/>
    <mergeCell ref="H123:I123"/>
    <mergeCell ref="J123:K123"/>
    <mergeCell ref="D124:E124"/>
    <mergeCell ref="F124:G124"/>
    <mergeCell ref="H124:I124"/>
    <mergeCell ref="J124:K124"/>
    <mergeCell ref="D125:E125"/>
    <mergeCell ref="F125:G125"/>
    <mergeCell ref="H125:I125"/>
    <mergeCell ref="J125:K125"/>
    <mergeCell ref="D126:E126"/>
    <mergeCell ref="F126:G126"/>
    <mergeCell ref="H126:I126"/>
    <mergeCell ref="J126:K126"/>
    <mergeCell ref="D127:E127"/>
    <mergeCell ref="F127:G127"/>
    <mergeCell ref="H127:I127"/>
    <mergeCell ref="J127:K127"/>
    <mergeCell ref="A6:A7"/>
    <mergeCell ref="A11:A16"/>
    <mergeCell ref="A21:A22"/>
    <mergeCell ref="A26:A31"/>
    <mergeCell ref="A36:A37"/>
    <mergeCell ref="A41:A46"/>
    <mergeCell ref="A51:A52"/>
    <mergeCell ref="A56:A61"/>
    <mergeCell ref="A66:A67"/>
    <mergeCell ref="A71:A76"/>
    <mergeCell ref="A81:A82"/>
    <mergeCell ref="A86:A92"/>
    <mergeCell ref="A97:A98"/>
    <mergeCell ref="A102:A108"/>
    <mergeCell ref="A113:A114"/>
    <mergeCell ref="A118:A127"/>
    <mergeCell ref="B6:F7"/>
    <mergeCell ref="B21:F22"/>
    <mergeCell ref="B36:F37"/>
    <mergeCell ref="B51:F52"/>
    <mergeCell ref="B66:F67"/>
    <mergeCell ref="B81:F82"/>
    <mergeCell ref="B97:F98"/>
    <mergeCell ref="B113:F114"/>
  </mergeCells>
  <printOptions horizontalCentered="1"/>
  <pageMargins left="0.236111111111111" right="0.156944444444444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M19"/>
  <sheetViews>
    <sheetView showGridLines="0" showZeros="0" workbookViewId="0">
      <selection activeCell="B11" sqref="B11"/>
    </sheetView>
  </sheetViews>
  <sheetFormatPr defaultColWidth="6.87610619469027" defaultRowHeight="20.1" customHeight="1"/>
  <cols>
    <col min="1" max="1" width="22.8761061946903" style="155" customWidth="1"/>
    <col min="2" max="2" width="19" style="155" customWidth="1"/>
    <col min="3" max="3" width="20.5044247787611" style="155" customWidth="1"/>
    <col min="4" max="7" width="19" style="155" customWidth="1"/>
    <col min="8" max="16384" width="6.87610619469027" style="156"/>
  </cols>
  <sheetData>
    <row r="1" s="154" customFormat="1" customHeight="1" spans="1:13">
      <c r="A1" s="32" t="s">
        <v>311</v>
      </c>
      <c r="B1" s="157"/>
      <c r="C1" s="157"/>
      <c r="D1" s="157"/>
      <c r="E1" s="157"/>
      <c r="F1" s="157"/>
      <c r="G1" s="157"/>
    </row>
    <row r="2" s="154" customFormat="1" ht="38.25" customHeight="1" spans="1:13">
      <c r="A2" s="158" t="s">
        <v>312</v>
      </c>
      <c r="B2" s="159"/>
      <c r="C2" s="159"/>
      <c r="D2" s="159"/>
      <c r="E2" s="159"/>
      <c r="F2" s="159"/>
      <c r="G2" s="159"/>
    </row>
    <row r="3" s="154" customFormat="1" customHeight="1" spans="1:13">
      <c r="A3" s="160"/>
      <c r="B3" s="157"/>
      <c r="C3" s="157"/>
      <c r="D3" s="157"/>
      <c r="E3" s="157"/>
      <c r="F3" s="157"/>
      <c r="G3" s="157"/>
    </row>
    <row r="4" s="154" customFormat="1" customHeight="1" spans="1:13">
      <c r="A4" s="161"/>
      <c r="B4" s="162"/>
      <c r="C4" s="162"/>
      <c r="D4" s="162"/>
      <c r="E4" s="162"/>
      <c r="F4" s="162"/>
      <c r="G4" s="163" t="s">
        <v>313</v>
      </c>
    </row>
    <row r="5" s="154" customFormat="1" customHeight="1" spans="1:13">
      <c r="A5" s="164" t="s">
        <v>314</v>
      </c>
      <c r="B5" s="164"/>
      <c r="C5" s="164" t="s">
        <v>315</v>
      </c>
      <c r="D5" s="164"/>
      <c r="E5" s="164"/>
      <c r="F5" s="164"/>
      <c r="G5" s="164"/>
    </row>
    <row r="6" s="154" customFormat="1" ht="45" customHeight="1" spans="1:13">
      <c r="A6" s="165" t="s">
        <v>316</v>
      </c>
      <c r="B6" s="165" t="s">
        <v>317</v>
      </c>
      <c r="C6" s="165" t="s">
        <v>316</v>
      </c>
      <c r="D6" s="165" t="s">
        <v>318</v>
      </c>
      <c r="E6" s="165" t="s">
        <v>319</v>
      </c>
      <c r="F6" s="165" t="s">
        <v>320</v>
      </c>
      <c r="G6" s="165" t="s">
        <v>321</v>
      </c>
    </row>
    <row r="7" s="154" customFormat="1" customHeight="1" spans="1:13">
      <c r="A7" s="166" t="s">
        <v>322</v>
      </c>
      <c r="B7" s="167">
        <v>2715.1</v>
      </c>
      <c r="C7" s="168" t="s">
        <v>323</v>
      </c>
      <c r="D7" s="167">
        <v>2991.33</v>
      </c>
      <c r="E7" s="167">
        <v>2991.33</v>
      </c>
      <c r="F7" s="167"/>
      <c r="G7" s="167"/>
    </row>
    <row r="8" s="154" customFormat="1" customHeight="1" spans="1:13">
      <c r="A8" s="151" t="s">
        <v>324</v>
      </c>
      <c r="B8" s="167">
        <v>2715.1</v>
      </c>
      <c r="C8" s="151" t="s">
        <v>325</v>
      </c>
      <c r="D8" s="167">
        <v>2523.24</v>
      </c>
      <c r="E8" s="167">
        <v>2523.24</v>
      </c>
      <c r="F8" s="169"/>
      <c r="G8" s="169"/>
    </row>
    <row r="9" s="154" customFormat="1" customHeight="1" spans="1:13">
      <c r="A9" s="151" t="s">
        <v>326</v>
      </c>
      <c r="B9" s="167"/>
      <c r="C9" s="151" t="s">
        <v>327</v>
      </c>
      <c r="D9" s="167">
        <v>279.41</v>
      </c>
      <c r="E9" s="167">
        <v>279.41</v>
      </c>
      <c r="F9" s="169"/>
      <c r="G9" s="169"/>
    </row>
    <row r="10" s="154" customFormat="1" customHeight="1" spans="1:13">
      <c r="A10" s="152" t="s">
        <v>328</v>
      </c>
      <c r="B10" s="167"/>
      <c r="C10" s="152" t="s">
        <v>329</v>
      </c>
      <c r="D10" s="167">
        <v>71.18</v>
      </c>
      <c r="E10" s="167">
        <v>71.18</v>
      </c>
      <c r="F10" s="169"/>
      <c r="G10" s="169"/>
    </row>
    <row r="11" s="154" customFormat="1" customHeight="1" spans="1:13">
      <c r="A11" s="170" t="s">
        <v>330</v>
      </c>
      <c r="B11" s="167">
        <v>276.23</v>
      </c>
      <c r="C11" s="151" t="s">
        <v>331</v>
      </c>
      <c r="D11" s="167">
        <v>117.5</v>
      </c>
      <c r="E11" s="167">
        <v>117.5</v>
      </c>
      <c r="F11" s="169"/>
      <c r="G11" s="169"/>
    </row>
    <row r="12" s="154" customFormat="1" customHeight="1" spans="1:13">
      <c r="A12" s="152" t="s">
        <v>324</v>
      </c>
      <c r="B12" s="167">
        <v>276.23</v>
      </c>
      <c r="C12" s="171"/>
      <c r="D12" s="167"/>
      <c r="E12" s="167"/>
      <c r="F12" s="169"/>
      <c r="G12" s="169"/>
    </row>
    <row r="13" s="154" customFormat="1" customHeight="1" spans="1:13">
      <c r="A13" s="152" t="s">
        <v>326</v>
      </c>
      <c r="B13" s="167"/>
      <c r="C13" s="171"/>
      <c r="D13" s="167"/>
      <c r="E13" s="167"/>
      <c r="F13" s="169"/>
      <c r="G13" s="169"/>
    </row>
    <row r="14" s="154" customFormat="1" customHeight="1" spans="1:13">
      <c r="A14" s="151" t="s">
        <v>328</v>
      </c>
      <c r="B14" s="167"/>
      <c r="C14" s="171"/>
      <c r="D14" s="167"/>
      <c r="E14" s="167"/>
      <c r="F14" s="169"/>
      <c r="G14" s="169"/>
      <c r="M14" s="172"/>
    </row>
    <row r="15" s="154" customFormat="1" customHeight="1" spans="1:13">
      <c r="A15" s="170"/>
      <c r="B15" s="167"/>
      <c r="C15" s="173"/>
      <c r="D15" s="167"/>
      <c r="E15" s="167"/>
      <c r="F15" s="174"/>
      <c r="G15" s="174"/>
    </row>
    <row r="16" s="154" customFormat="1" customHeight="1" spans="1:13">
      <c r="A16" s="170"/>
      <c r="B16" s="167"/>
      <c r="C16" s="175" t="s">
        <v>332</v>
      </c>
      <c r="D16" s="167"/>
      <c r="E16" s="167"/>
      <c r="F16" s="176"/>
      <c r="G16" s="176"/>
    </row>
    <row r="17" s="154" customFormat="1" customHeight="1" spans="1:7">
      <c r="A17" s="170"/>
      <c r="B17" s="167"/>
      <c r="C17" s="175"/>
      <c r="D17" s="167"/>
      <c r="E17" s="167"/>
      <c r="F17" s="176"/>
      <c r="G17" s="177"/>
    </row>
    <row r="18" s="154" customFormat="1" customHeight="1" spans="1:7">
      <c r="A18" s="170" t="s">
        <v>333</v>
      </c>
      <c r="B18" s="167">
        <v>2991.33</v>
      </c>
      <c r="C18" s="178" t="s">
        <v>334</v>
      </c>
      <c r="D18" s="167">
        <f>SUM(D7+D16)</f>
        <v>2991.33</v>
      </c>
      <c r="E18" s="167">
        <f>SUM(E7+E16)</f>
        <v>2991.33</v>
      </c>
      <c r="F18" s="176">
        <f>SUM(F7+F16)</f>
        <v>0</v>
      </c>
      <c r="G18" s="176">
        <f>SUM(G7+G16)</f>
        <v>0</v>
      </c>
    </row>
    <row r="19" customHeight="1" spans="1:7">
      <c r="A19" s="179"/>
      <c r="B19" s="179"/>
      <c r="C19" s="179"/>
      <c r="D19" s="179"/>
      <c r="E19" s="179"/>
      <c r="F19" s="179"/>
    </row>
  </sheetData>
  <mergeCells count="2">
    <mergeCell ref="A5:B5"/>
    <mergeCell ref="C5:G5"/>
  </mergeCells>
  <printOptions horizontalCentered="1"/>
  <pageMargins left="0" right="0" top="0" bottom="0" header="0.499999992490753" footer="0.499999992490753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E46"/>
  <sheetViews>
    <sheetView showGridLines="0" showZeros="0" workbookViewId="0">
      <selection activeCell="E7" sqref="E7"/>
    </sheetView>
  </sheetViews>
  <sheetFormatPr defaultColWidth="23.6283185840708" defaultRowHeight="12.75" customHeight="1" outlineLevelCol="4"/>
  <cols>
    <col min="1" max="1" width="25.8761061946903" style="40" customWidth="1"/>
    <col min="2" max="2" width="46.5044247787611" style="40" customWidth="1"/>
    <col min="3" max="4" width="20.5044247787611" style="40" customWidth="1"/>
    <col min="5" max="5" width="18.5044247787611" style="40" customWidth="1"/>
    <col min="6" max="254" width="6.87610619469027" style="40" customWidth="1"/>
    <col min="255" max="255" width="23.6283185840708" style="40"/>
  </cols>
  <sheetData>
    <row r="1" ht="20.1" customHeight="1" spans="1:5">
      <c r="A1" s="41" t="s">
        <v>335</v>
      </c>
    </row>
    <row r="2" ht="36" customHeight="1" spans="1:5">
      <c r="A2" s="137" t="s">
        <v>336</v>
      </c>
      <c r="B2" s="114"/>
      <c r="C2" s="114"/>
      <c r="D2" s="114"/>
      <c r="E2" s="114"/>
    </row>
    <row r="3" ht="14.25" customHeight="1" spans="1:5">
      <c r="A3" s="128"/>
      <c r="B3" s="114"/>
      <c r="C3" s="114"/>
      <c r="D3" s="114"/>
      <c r="E3" s="114"/>
    </row>
    <row r="4" ht="14.25" customHeight="1" spans="1:5">
      <c r="A4" s="49"/>
      <c r="B4" s="48"/>
      <c r="C4" s="48"/>
      <c r="D4" s="48"/>
      <c r="E4" s="146" t="s">
        <v>313</v>
      </c>
    </row>
    <row r="5" ht="20.1" customHeight="1" spans="1:5">
      <c r="A5" s="67" t="s">
        <v>337</v>
      </c>
      <c r="B5" s="118"/>
      <c r="C5" s="67" t="s">
        <v>338</v>
      </c>
      <c r="D5" s="67"/>
      <c r="E5" s="67"/>
    </row>
    <row r="6" ht="20.1" customHeight="1" spans="1:5">
      <c r="A6" s="91" t="s">
        <v>339</v>
      </c>
      <c r="B6" s="147" t="s">
        <v>340</v>
      </c>
      <c r="C6" s="67" t="s">
        <v>341</v>
      </c>
      <c r="D6" s="67" t="s">
        <v>342</v>
      </c>
      <c r="E6" s="67" t="s">
        <v>343</v>
      </c>
    </row>
    <row r="7" ht="20.1" customHeight="1" spans="1:5">
      <c r="A7" s="148" t="s">
        <v>318</v>
      </c>
      <c r="B7" s="149"/>
      <c r="C7" s="53">
        <f>D7+E7</f>
        <v>2991.33</v>
      </c>
      <c r="D7" s="53">
        <v>1738.74</v>
      </c>
      <c r="E7" s="150">
        <v>1252.59</v>
      </c>
    </row>
    <row r="8" ht="20.1" customHeight="1" spans="1:5">
      <c r="A8" s="151" t="s">
        <v>344</v>
      </c>
      <c r="B8" s="151" t="s">
        <v>325</v>
      </c>
      <c r="C8" s="150">
        <v>2523.24</v>
      </c>
      <c r="D8" s="150">
        <v>1270.66</v>
      </c>
      <c r="E8" s="150">
        <v>1252.59</v>
      </c>
    </row>
    <row r="9" ht="20.1" customHeight="1" spans="1:5">
      <c r="A9" s="151" t="s">
        <v>345</v>
      </c>
      <c r="B9" s="151" t="s">
        <v>346</v>
      </c>
      <c r="C9" s="150">
        <v>2523.24</v>
      </c>
      <c r="D9" s="150">
        <v>1270.66</v>
      </c>
      <c r="E9" s="150">
        <v>1252.59</v>
      </c>
    </row>
    <row r="10" ht="20.1" customHeight="1" spans="1:5">
      <c r="A10" s="152" t="s">
        <v>347</v>
      </c>
      <c r="B10" s="152" t="s">
        <v>348</v>
      </c>
      <c r="C10" s="150">
        <v>1270.66</v>
      </c>
      <c r="D10" s="150">
        <v>1270.66</v>
      </c>
      <c r="E10" s="150"/>
    </row>
    <row r="11" ht="20.1" customHeight="1" spans="1:5">
      <c r="A11" s="151" t="s">
        <v>349</v>
      </c>
      <c r="B11" s="151" t="s">
        <v>350</v>
      </c>
      <c r="C11" s="150">
        <v>491.08</v>
      </c>
      <c r="D11" s="150"/>
      <c r="E11" s="150">
        <v>491.08</v>
      </c>
    </row>
    <row r="12" ht="20.1" customHeight="1" spans="1:5">
      <c r="A12" s="151" t="s">
        <v>351</v>
      </c>
      <c r="B12" s="151" t="s">
        <v>352</v>
      </c>
      <c r="C12" s="150">
        <v>152.74</v>
      </c>
      <c r="D12" s="150"/>
      <c r="E12" s="150">
        <v>152.74</v>
      </c>
    </row>
    <row r="13" ht="20.1" customHeight="1" spans="1:5">
      <c r="A13" s="152" t="s">
        <v>353</v>
      </c>
      <c r="B13" s="152" t="s">
        <v>354</v>
      </c>
      <c r="C13" s="150">
        <v>142.5</v>
      </c>
      <c r="D13" s="150"/>
      <c r="E13" s="150">
        <v>142.5</v>
      </c>
    </row>
    <row r="14" ht="20.1" customHeight="1" spans="1:5">
      <c r="A14" s="151" t="s">
        <v>355</v>
      </c>
      <c r="B14" s="151" t="s">
        <v>356</v>
      </c>
      <c r="C14" s="150">
        <v>131.26</v>
      </c>
      <c r="D14" s="150"/>
      <c r="E14" s="150">
        <v>131.26</v>
      </c>
    </row>
    <row r="15" ht="20.1" customHeight="1" spans="1:5">
      <c r="A15" s="151" t="s">
        <v>357</v>
      </c>
      <c r="B15" s="151" t="s">
        <v>358</v>
      </c>
      <c r="C15" s="150">
        <v>30</v>
      </c>
      <c r="D15" s="150"/>
      <c r="E15" s="150">
        <v>30</v>
      </c>
    </row>
    <row r="16" ht="20.1" customHeight="1" spans="1:5">
      <c r="A16" s="151" t="s">
        <v>359</v>
      </c>
      <c r="B16" s="151" t="s">
        <v>360</v>
      </c>
      <c r="C16" s="150">
        <v>25</v>
      </c>
      <c r="D16" s="150"/>
      <c r="E16" s="150">
        <v>25</v>
      </c>
    </row>
    <row r="17" ht="20.1" customHeight="1" spans="1:5">
      <c r="A17" s="152" t="s">
        <v>361</v>
      </c>
      <c r="B17" s="152" t="s">
        <v>362</v>
      </c>
      <c r="C17" s="150">
        <v>280</v>
      </c>
      <c r="D17" s="150"/>
      <c r="E17" s="150">
        <v>280</v>
      </c>
    </row>
    <row r="18" ht="20.1" customHeight="1" spans="1:5">
      <c r="A18" s="151" t="s">
        <v>363</v>
      </c>
      <c r="B18" s="151" t="s">
        <v>327</v>
      </c>
      <c r="C18" s="150">
        <v>279.41</v>
      </c>
      <c r="D18" s="150">
        <v>279.41</v>
      </c>
      <c r="E18" s="150"/>
    </row>
    <row r="19" ht="20.1" customHeight="1" spans="1:5">
      <c r="A19" s="151" t="s">
        <v>364</v>
      </c>
      <c r="B19" s="151" t="s">
        <v>365</v>
      </c>
      <c r="C19" s="150">
        <v>279.41</v>
      </c>
      <c r="D19" s="150">
        <v>279.41</v>
      </c>
      <c r="E19" s="150"/>
    </row>
    <row r="20" ht="20.1" customHeight="1" spans="1:5">
      <c r="A20" s="152" t="s">
        <v>366</v>
      </c>
      <c r="B20" s="152" t="s">
        <v>367</v>
      </c>
      <c r="C20" s="150">
        <v>141.86</v>
      </c>
      <c r="D20" s="150">
        <v>141.86</v>
      </c>
      <c r="E20" s="150"/>
    </row>
    <row r="21" ht="20.1" customHeight="1" spans="1:5">
      <c r="A21" s="151" t="s">
        <v>368</v>
      </c>
      <c r="B21" s="151" t="s">
        <v>369</v>
      </c>
      <c r="C21" s="150">
        <v>70.93</v>
      </c>
      <c r="D21" s="150">
        <v>70.93</v>
      </c>
      <c r="E21" s="150"/>
    </row>
    <row r="22" ht="20.1" customHeight="1" spans="1:5">
      <c r="A22" s="151" t="s">
        <v>370</v>
      </c>
      <c r="B22" s="151" t="s">
        <v>371</v>
      </c>
      <c r="C22" s="150">
        <v>66.62</v>
      </c>
      <c r="D22" s="150">
        <v>66.62</v>
      </c>
      <c r="E22" s="150"/>
    </row>
    <row r="23" ht="20.1" customHeight="1" spans="1:5">
      <c r="A23" s="152" t="s">
        <v>372</v>
      </c>
      <c r="B23" s="152" t="s">
        <v>329</v>
      </c>
      <c r="C23" s="150">
        <v>71.18</v>
      </c>
      <c r="D23" s="150">
        <v>71.18</v>
      </c>
      <c r="E23" s="150"/>
    </row>
    <row r="24" ht="20.1" customHeight="1" spans="1:5">
      <c r="A24" s="151" t="s">
        <v>373</v>
      </c>
      <c r="B24" s="151" t="s">
        <v>374</v>
      </c>
      <c r="C24" s="150">
        <v>71.18</v>
      </c>
      <c r="D24" s="150">
        <v>71.18</v>
      </c>
      <c r="E24" s="150"/>
    </row>
    <row r="25" ht="20.1" customHeight="1" spans="1:5">
      <c r="A25" s="151" t="s">
        <v>375</v>
      </c>
      <c r="B25" s="151" t="s">
        <v>376</v>
      </c>
      <c r="C25" s="150">
        <v>61.74</v>
      </c>
      <c r="D25" s="150">
        <v>61.74</v>
      </c>
      <c r="E25" s="150"/>
    </row>
    <row r="26" ht="20.1" customHeight="1" spans="1:5">
      <c r="A26" s="152" t="s">
        <v>377</v>
      </c>
      <c r="B26" s="152" t="s">
        <v>378</v>
      </c>
      <c r="C26" s="150">
        <v>9.44</v>
      </c>
      <c r="D26" s="150">
        <v>9.44</v>
      </c>
      <c r="E26" s="150"/>
    </row>
    <row r="27" ht="20.1" customHeight="1" spans="1:5">
      <c r="A27" s="151" t="s">
        <v>379</v>
      </c>
      <c r="B27" s="151" t="s">
        <v>331</v>
      </c>
      <c r="C27" s="150">
        <v>117.5</v>
      </c>
      <c r="D27" s="150">
        <v>117.5</v>
      </c>
      <c r="E27" s="150"/>
    </row>
    <row r="28" ht="20.1" customHeight="1" spans="1:5">
      <c r="A28" s="151" t="s">
        <v>380</v>
      </c>
      <c r="B28" s="151" t="s">
        <v>381</v>
      </c>
      <c r="C28" s="150">
        <v>117.5</v>
      </c>
      <c r="D28" s="150">
        <v>117.5</v>
      </c>
      <c r="E28" s="150"/>
    </row>
    <row r="29" ht="20.1" customHeight="1" spans="1:5">
      <c r="A29" s="152" t="s">
        <v>382</v>
      </c>
      <c r="B29" s="152" t="s">
        <v>383</v>
      </c>
      <c r="C29" s="150">
        <v>117.5</v>
      </c>
      <c r="D29" s="150">
        <v>117.5</v>
      </c>
      <c r="E29" s="150"/>
    </row>
    <row r="30" ht="20.1" customHeight="1" spans="1:5">
      <c r="A30" s="125" t="s">
        <v>384</v>
      </c>
      <c r="B30" s="42"/>
      <c r="C30" s="42"/>
      <c r="D30" s="42"/>
      <c r="E30" s="153"/>
    </row>
    <row r="31" customHeight="1" spans="1:5">
      <c r="A31" s="42"/>
      <c r="B31" s="42"/>
      <c r="C31" s="42"/>
      <c r="D31" s="42"/>
      <c r="E31" s="42"/>
    </row>
    <row r="32" customHeight="1" spans="1:5">
      <c r="A32" s="42"/>
      <c r="B32" s="42"/>
      <c r="C32" s="42"/>
      <c r="D32" s="42"/>
      <c r="E32" s="42"/>
    </row>
    <row r="33" customHeight="1" spans="1:5">
      <c r="A33" s="42"/>
      <c r="B33" s="42"/>
      <c r="C33" s="42"/>
      <c r="D33" s="42"/>
      <c r="E33" s="42"/>
    </row>
    <row r="34" customHeight="1" spans="1:5">
      <c r="A34" s="42"/>
      <c r="B34" s="42"/>
      <c r="D34" s="42"/>
      <c r="E34" s="42"/>
    </row>
    <row r="35" customHeight="1" spans="1:5">
      <c r="A35" s="42"/>
      <c r="B35" s="42"/>
      <c r="D35" s="42"/>
      <c r="E35" s="42"/>
    </row>
    <row r="36" s="42" customFormat="1" customHeight="1"/>
    <row r="37" customHeight="1" spans="1:5">
      <c r="A37" s="42"/>
      <c r="B37" s="42"/>
    </row>
    <row r="38" customHeight="1" spans="1:5">
      <c r="A38" s="42"/>
      <c r="B38" s="42"/>
      <c r="D38" s="42"/>
    </row>
    <row r="39" customHeight="1" spans="1:5">
      <c r="A39" s="42"/>
      <c r="B39" s="42"/>
    </row>
    <row r="40" customHeight="1" spans="1:5">
      <c r="A40" s="42"/>
      <c r="B40" s="42"/>
    </row>
    <row r="41" customHeight="1" spans="1:5">
      <c r="B41" s="42"/>
      <c r="C41" s="42"/>
    </row>
    <row r="43" customHeight="1" spans="1:5">
      <c r="A43" s="42"/>
    </row>
    <row r="45" customHeight="1" spans="1:5">
      <c r="B45" s="42"/>
    </row>
    <row r="46" customHeight="1" spans="1:5">
      <c r="B46" s="42"/>
    </row>
  </sheetData>
  <mergeCells count="3">
    <mergeCell ref="A5:B5"/>
    <mergeCell ref="C5:E5"/>
    <mergeCell ref="A7:B7"/>
  </mergeCells>
  <printOptions horizontalCentered="1"/>
  <pageMargins left="0.78740157480315" right="0.78740157480315" top="0.78740157480315" bottom="0.590551181102362" header="0.511811023622047" footer="0.511811023622047"/>
  <pageSetup paperSize="9" scale="8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K38"/>
  <sheetViews>
    <sheetView showGridLines="0" showZeros="0" workbookViewId="0">
      <selection activeCell="E28" sqref="E28"/>
    </sheetView>
  </sheetViews>
  <sheetFormatPr defaultColWidth="6.87610619469027" defaultRowHeight="20.1" customHeight="1"/>
  <cols>
    <col min="1" max="1" width="14.5044247787611" style="40" customWidth="1"/>
    <col min="2" max="2" width="33.3716814159292" style="40" customWidth="1"/>
    <col min="3" max="5" width="20.6283185840708" style="40" customWidth="1"/>
    <col min="6" max="16384" width="6.87610619469027" style="40"/>
  </cols>
  <sheetData>
    <row r="1" customHeight="1" spans="1:6">
      <c r="A1" s="41" t="s">
        <v>385</v>
      </c>
      <c r="E1" s="136"/>
    </row>
    <row r="2" ht="44.25" customHeight="1" spans="1:6">
      <c r="A2" s="137" t="s">
        <v>386</v>
      </c>
      <c r="B2" s="138"/>
      <c r="C2" s="138"/>
      <c r="D2" s="138"/>
      <c r="E2" s="138"/>
    </row>
    <row r="3" customHeight="1" spans="1:6">
      <c r="A3" s="138"/>
      <c r="B3" s="138"/>
      <c r="C3" s="138"/>
      <c r="D3" s="138"/>
      <c r="E3" s="138"/>
    </row>
    <row r="4" s="129" customFormat="1" customHeight="1" spans="1:6">
      <c r="A4" s="49"/>
      <c r="B4" s="48"/>
      <c r="C4" s="48"/>
      <c r="D4" s="48"/>
      <c r="E4" s="139" t="s">
        <v>313</v>
      </c>
    </row>
    <row r="5" s="129" customFormat="1" customHeight="1" spans="1:6">
      <c r="A5" s="67" t="s">
        <v>387</v>
      </c>
      <c r="B5" s="67"/>
      <c r="C5" s="67" t="s">
        <v>388</v>
      </c>
      <c r="D5" s="67"/>
      <c r="E5" s="67"/>
    </row>
    <row r="6" s="129" customFormat="1" customHeight="1" spans="1:6">
      <c r="A6" s="67" t="s">
        <v>339</v>
      </c>
      <c r="B6" s="67" t="s">
        <v>340</v>
      </c>
      <c r="C6" s="67" t="s">
        <v>318</v>
      </c>
      <c r="D6" s="67" t="s">
        <v>389</v>
      </c>
      <c r="E6" s="67" t="s">
        <v>390</v>
      </c>
    </row>
    <row r="7" s="129" customFormat="1" customHeight="1" spans="1:6">
      <c r="A7" s="140" t="s">
        <v>391</v>
      </c>
      <c r="B7" s="141" t="s">
        <v>392</v>
      </c>
      <c r="C7" s="142">
        <v>1738.74</v>
      </c>
      <c r="D7" s="142">
        <v>1457.6</v>
      </c>
      <c r="E7" s="142">
        <v>281.14</v>
      </c>
    </row>
    <row r="8" s="129" customFormat="1" customHeight="1" spans="1:6">
      <c r="A8" s="143" t="s">
        <v>393</v>
      </c>
      <c r="B8" s="144" t="s">
        <v>394</v>
      </c>
      <c r="C8" s="145">
        <v>1394.43</v>
      </c>
      <c r="D8" s="145">
        <v>1394.43</v>
      </c>
      <c r="E8" s="145"/>
    </row>
    <row r="9" s="129" customFormat="1" customHeight="1" spans="1:6">
      <c r="A9" s="143" t="s">
        <v>395</v>
      </c>
      <c r="B9" s="144" t="s">
        <v>396</v>
      </c>
      <c r="C9" s="145">
        <v>296.66</v>
      </c>
      <c r="D9" s="145">
        <v>296.66</v>
      </c>
      <c r="E9" s="145"/>
      <c r="F9" s="85"/>
    </row>
    <row r="10" s="129" customFormat="1" customHeight="1" spans="1:6">
      <c r="A10" s="143" t="s">
        <v>397</v>
      </c>
      <c r="B10" s="144" t="s">
        <v>398</v>
      </c>
      <c r="C10" s="145">
        <v>292.31</v>
      </c>
      <c r="D10" s="145">
        <v>292.31</v>
      </c>
      <c r="E10" s="145"/>
    </row>
    <row r="11" s="129" customFormat="1" customHeight="1" spans="1:6">
      <c r="A11" s="143" t="s">
        <v>399</v>
      </c>
      <c r="B11" s="144" t="s">
        <v>400</v>
      </c>
      <c r="C11" s="145">
        <v>384.49</v>
      </c>
      <c r="D11" s="145">
        <v>384.49</v>
      </c>
      <c r="E11" s="145"/>
    </row>
    <row r="12" s="129" customFormat="1" customHeight="1" spans="1:6">
      <c r="A12" s="143" t="s">
        <v>401</v>
      </c>
      <c r="B12" s="144" t="s">
        <v>402</v>
      </c>
      <c r="C12" s="145">
        <v>141.86</v>
      </c>
      <c r="D12" s="145">
        <v>141.86</v>
      </c>
      <c r="E12" s="145"/>
    </row>
    <row r="13" s="129" customFormat="1" customHeight="1" spans="1:6">
      <c r="A13" s="143" t="s">
        <v>403</v>
      </c>
      <c r="B13" s="144" t="s">
        <v>404</v>
      </c>
      <c r="C13" s="145">
        <v>70.93</v>
      </c>
      <c r="D13" s="145">
        <v>70.93</v>
      </c>
      <c r="E13" s="145"/>
      <c r="F13" s="85"/>
    </row>
    <row r="14" s="129" customFormat="1" customHeight="1" spans="1:6">
      <c r="A14" s="143" t="s">
        <v>405</v>
      </c>
      <c r="B14" s="144" t="s">
        <v>406</v>
      </c>
      <c r="C14" s="145">
        <v>61.74</v>
      </c>
      <c r="D14" s="145">
        <v>61.74</v>
      </c>
      <c r="E14" s="145"/>
      <c r="F14" s="85"/>
    </row>
    <row r="15" s="129" customFormat="1" customHeight="1" spans="1:6">
      <c r="A15" s="143" t="s">
        <v>407</v>
      </c>
      <c r="B15" s="144" t="s">
        <v>408</v>
      </c>
      <c r="C15" s="145">
        <v>13.81</v>
      </c>
      <c r="D15" s="145">
        <v>13.81</v>
      </c>
      <c r="E15" s="145"/>
      <c r="F15" s="85"/>
    </row>
    <row r="16" s="129" customFormat="1" customHeight="1" spans="1:6">
      <c r="A16" s="143" t="s">
        <v>409</v>
      </c>
      <c r="B16" s="144" t="s">
        <v>410</v>
      </c>
      <c r="C16" s="145">
        <v>117.5</v>
      </c>
      <c r="D16" s="145">
        <v>117.5</v>
      </c>
      <c r="E16" s="145"/>
      <c r="F16" s="85"/>
    </row>
    <row r="17" s="129" customFormat="1" customHeight="1" spans="1:11">
      <c r="A17" s="143" t="s">
        <v>411</v>
      </c>
      <c r="B17" s="144" t="s">
        <v>412</v>
      </c>
      <c r="C17" s="145">
        <v>9.44</v>
      </c>
      <c r="D17" s="145">
        <v>9.44</v>
      </c>
      <c r="E17" s="145"/>
      <c r="F17" s="85"/>
    </row>
    <row r="18" s="129" customFormat="1" customHeight="1" spans="1:11">
      <c r="A18" s="143" t="s">
        <v>413</v>
      </c>
      <c r="B18" s="144" t="s">
        <v>414</v>
      </c>
      <c r="C18" s="145">
        <v>5.7</v>
      </c>
      <c r="D18" s="145">
        <v>5.7</v>
      </c>
      <c r="E18" s="145"/>
      <c r="F18" s="85"/>
    </row>
    <row r="19" s="129" customFormat="1" customHeight="1" spans="1:11">
      <c r="A19" s="143" t="s">
        <v>415</v>
      </c>
      <c r="B19" s="144" t="s">
        <v>416</v>
      </c>
      <c r="C19" s="145">
        <v>281.79</v>
      </c>
      <c r="D19" s="145">
        <v>0.65</v>
      </c>
      <c r="E19" s="145">
        <v>281.14</v>
      </c>
    </row>
    <row r="20" s="129" customFormat="1" customHeight="1" spans="1:11">
      <c r="A20" s="144" t="s">
        <v>417</v>
      </c>
      <c r="B20" s="144" t="s">
        <v>418</v>
      </c>
      <c r="C20" s="145">
        <v>60.3</v>
      </c>
      <c r="D20" s="145"/>
      <c r="E20" s="145">
        <v>60.3</v>
      </c>
      <c r="I20" s="85"/>
    </row>
    <row r="21" s="129" customFormat="1" customHeight="1" spans="1:11">
      <c r="A21" s="144" t="s">
        <v>419</v>
      </c>
      <c r="B21" s="144" t="s">
        <v>420</v>
      </c>
      <c r="C21" s="145">
        <v>2</v>
      </c>
      <c r="D21" s="145"/>
      <c r="E21" s="145">
        <v>2</v>
      </c>
    </row>
    <row r="22" s="129" customFormat="1" customHeight="1" spans="1:11">
      <c r="A22" s="144" t="s">
        <v>421</v>
      </c>
      <c r="B22" s="144" t="s">
        <v>422</v>
      </c>
      <c r="C22" s="145">
        <v>8</v>
      </c>
      <c r="D22" s="145"/>
      <c r="E22" s="145">
        <v>8</v>
      </c>
    </row>
    <row r="23" s="129" customFormat="1" customHeight="1" spans="1:11">
      <c r="A23" s="144" t="s">
        <v>423</v>
      </c>
      <c r="B23" s="144" t="s">
        <v>424</v>
      </c>
      <c r="C23" s="145">
        <v>18.46</v>
      </c>
      <c r="D23" s="145"/>
      <c r="E23" s="145">
        <v>18.46</v>
      </c>
    </row>
    <row r="24" s="129" customFormat="1" customHeight="1" spans="1:11">
      <c r="A24" s="144" t="s">
        <v>425</v>
      </c>
      <c r="B24" s="144" t="s">
        <v>426</v>
      </c>
      <c r="C24" s="145">
        <v>11.6</v>
      </c>
      <c r="D24" s="145"/>
      <c r="E24" s="145">
        <v>11.6</v>
      </c>
    </row>
    <row r="25" s="129" customFormat="1" customHeight="1" spans="1:11">
      <c r="A25" s="144" t="s">
        <v>427</v>
      </c>
      <c r="B25" s="144" t="s">
        <v>428</v>
      </c>
      <c r="C25" s="145">
        <v>10</v>
      </c>
      <c r="D25" s="145"/>
      <c r="E25" s="145">
        <v>10</v>
      </c>
      <c r="G25" s="85"/>
    </row>
    <row r="26" s="129" customFormat="1" customHeight="1" spans="1:11">
      <c r="A26" s="144" t="s">
        <v>429</v>
      </c>
      <c r="B26" s="144" t="s">
        <v>430</v>
      </c>
      <c r="C26" s="145">
        <v>8.92</v>
      </c>
      <c r="D26" s="145"/>
      <c r="E26" s="145">
        <v>8.92</v>
      </c>
    </row>
    <row r="27" s="129" customFormat="1" customHeight="1" spans="1:11">
      <c r="A27" s="144" t="s">
        <v>431</v>
      </c>
      <c r="B27" s="144" t="s">
        <v>432</v>
      </c>
      <c r="C27" s="145">
        <v>2.4</v>
      </c>
      <c r="D27" s="145"/>
      <c r="E27" s="145">
        <v>2.4</v>
      </c>
    </row>
    <row r="28" s="129" customFormat="1" customHeight="1" spans="1:11">
      <c r="A28" s="144" t="s">
        <v>433</v>
      </c>
      <c r="B28" s="144" t="s">
        <v>434</v>
      </c>
      <c r="C28" s="145">
        <v>46.89</v>
      </c>
      <c r="D28" s="145"/>
      <c r="E28" s="145">
        <v>46.89</v>
      </c>
    </row>
    <row r="29" s="129" customFormat="1" customHeight="1" spans="1:11">
      <c r="A29" s="144" t="s">
        <v>435</v>
      </c>
      <c r="B29" s="144" t="s">
        <v>436</v>
      </c>
      <c r="C29" s="145">
        <v>8.9</v>
      </c>
      <c r="D29" s="145"/>
      <c r="E29" s="145">
        <v>8.9</v>
      </c>
    </row>
    <row r="30" s="129" customFormat="1" customHeight="1" spans="1:11">
      <c r="A30" s="144" t="s">
        <v>437</v>
      </c>
      <c r="B30" s="144" t="s">
        <v>438</v>
      </c>
      <c r="C30" s="145">
        <v>17.5</v>
      </c>
      <c r="D30" s="145"/>
      <c r="E30" s="145">
        <v>17.5</v>
      </c>
      <c r="K30" s="85"/>
    </row>
    <row r="31" s="129" customFormat="1" customHeight="1" spans="1:11">
      <c r="A31" s="144" t="s">
        <v>439</v>
      </c>
      <c r="B31" s="144" t="s">
        <v>440</v>
      </c>
      <c r="C31" s="145">
        <v>52.7</v>
      </c>
      <c r="D31" s="145"/>
      <c r="E31" s="145">
        <v>52.7</v>
      </c>
      <c r="F31" s="85"/>
    </row>
    <row r="32" s="129" customFormat="1" customHeight="1" spans="1:11">
      <c r="A32" s="144" t="s">
        <v>441</v>
      </c>
      <c r="B32" s="144" t="s">
        <v>442</v>
      </c>
      <c r="C32" s="145">
        <v>34.12</v>
      </c>
      <c r="D32" s="145">
        <v>0.65</v>
      </c>
      <c r="E32" s="145">
        <v>33.47</v>
      </c>
    </row>
    <row r="33" s="129" customFormat="1" customHeight="1" spans="1:9">
      <c r="A33" s="144" t="s">
        <v>443</v>
      </c>
      <c r="B33" s="144" t="s">
        <v>444</v>
      </c>
      <c r="C33" s="145">
        <v>62.52</v>
      </c>
      <c r="D33" s="145">
        <v>62.52</v>
      </c>
      <c r="E33" s="145"/>
    </row>
    <row r="34" s="129" customFormat="1" customHeight="1" spans="1:9">
      <c r="A34" s="144" t="s">
        <v>445</v>
      </c>
      <c r="B34" s="144" t="s">
        <v>446</v>
      </c>
      <c r="C34" s="145">
        <v>5</v>
      </c>
      <c r="D34" s="145">
        <v>5</v>
      </c>
      <c r="E34" s="145"/>
    </row>
    <row r="35" s="129" customFormat="1" customHeight="1" spans="1:9">
      <c r="A35" s="144" t="s">
        <v>447</v>
      </c>
      <c r="B35" s="144" t="s">
        <v>448</v>
      </c>
      <c r="C35" s="145">
        <v>0.02</v>
      </c>
      <c r="D35" s="145">
        <v>0.02</v>
      </c>
      <c r="E35" s="145"/>
    </row>
    <row r="36" s="129" customFormat="1" customHeight="1" spans="1:9">
      <c r="A36" s="144" t="s">
        <v>449</v>
      </c>
      <c r="B36" s="144" t="s">
        <v>450</v>
      </c>
      <c r="C36" s="145">
        <v>57.5</v>
      </c>
      <c r="D36" s="145">
        <v>57.5</v>
      </c>
      <c r="E36" s="145"/>
    </row>
    <row r="37" customHeight="1" spans="1:9">
      <c r="C37" s="42"/>
      <c r="D37" s="42"/>
      <c r="E37" s="42"/>
    </row>
    <row r="38" customHeight="1" spans="1:9">
      <c r="D38" s="42"/>
      <c r="E38" s="42"/>
      <c r="I38" s="42"/>
    </row>
  </sheetData>
  <mergeCells count="2">
    <mergeCell ref="A5:B5"/>
    <mergeCell ref="C5:E5"/>
  </mergeCells>
  <printOptions horizontalCentered="1"/>
  <pageMargins left="0" right="0" top="0" bottom="0.78740157480315" header="0.499999992490753" footer="0.499999992490753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L20"/>
  <sheetViews>
    <sheetView showGridLines="0" showZeros="0" topLeftCell="G1" workbookViewId="0">
      <selection activeCell="I28" sqref="I28"/>
    </sheetView>
  </sheetViews>
  <sheetFormatPr defaultColWidth="6.87610619469027" defaultRowHeight="12.75" customHeight="1"/>
  <cols>
    <col min="1" max="6" width="11.6283185840708" style="40" hidden="1" customWidth="1"/>
    <col min="7" max="12" width="19.6283185840708" style="40" customWidth="1"/>
    <col min="13" max="16384" width="6.87610619469027" style="40"/>
  </cols>
  <sheetData>
    <row r="1" ht="20.1" customHeight="1" spans="1:12">
      <c r="A1" s="41" t="s">
        <v>451</v>
      </c>
      <c r="G1" s="126" t="s">
        <v>452</v>
      </c>
      <c r="L1" s="127"/>
    </row>
    <row r="2" ht="42" customHeight="1" spans="1:12">
      <c r="A2" s="113" t="s">
        <v>453</v>
      </c>
      <c r="B2" s="114"/>
      <c r="C2" s="114"/>
      <c r="D2" s="114"/>
      <c r="E2" s="114"/>
      <c r="F2" s="114"/>
      <c r="G2" s="113" t="s">
        <v>454</v>
      </c>
      <c r="H2" s="114"/>
      <c r="I2" s="114"/>
      <c r="J2" s="114"/>
      <c r="K2" s="114"/>
      <c r="L2" s="114"/>
    </row>
    <row r="3" ht="20.1" customHeight="1" spans="1:12">
      <c r="A3" s="128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</row>
    <row r="4" ht="20.1" customHeight="1" spans="1:12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50" t="s">
        <v>313</v>
      </c>
    </row>
    <row r="5" ht="28.5" customHeight="1" spans="1:12">
      <c r="A5" s="67" t="s">
        <v>455</v>
      </c>
      <c r="B5" s="67"/>
      <c r="C5" s="67"/>
      <c r="D5" s="67"/>
      <c r="E5" s="67"/>
      <c r="F5" s="118"/>
      <c r="G5" s="67" t="s">
        <v>338</v>
      </c>
      <c r="H5" s="67"/>
      <c r="I5" s="67"/>
      <c r="J5" s="67"/>
      <c r="K5" s="67"/>
      <c r="L5" s="67"/>
    </row>
    <row r="6" ht="28.5" customHeight="1" spans="1:12">
      <c r="A6" s="91" t="s">
        <v>318</v>
      </c>
      <c r="B6" s="130" t="s">
        <v>456</v>
      </c>
      <c r="C6" s="91" t="s">
        <v>457</v>
      </c>
      <c r="D6" s="91"/>
      <c r="E6" s="91"/>
      <c r="F6" s="131" t="s">
        <v>458</v>
      </c>
      <c r="G6" s="67" t="s">
        <v>318</v>
      </c>
      <c r="H6" s="36" t="s">
        <v>456</v>
      </c>
      <c r="I6" s="67" t="s">
        <v>457</v>
      </c>
      <c r="J6" s="67"/>
      <c r="K6" s="67"/>
      <c r="L6" s="67" t="s">
        <v>458</v>
      </c>
    </row>
    <row r="7" ht="28.5" customHeight="1" spans="1:12">
      <c r="A7" s="119"/>
      <c r="B7" s="51"/>
      <c r="C7" s="120" t="s">
        <v>341</v>
      </c>
      <c r="D7" s="132" t="s">
        <v>459</v>
      </c>
      <c r="E7" s="132" t="s">
        <v>460</v>
      </c>
      <c r="F7" s="119"/>
      <c r="G7" s="67"/>
      <c r="H7" s="36"/>
      <c r="I7" s="67" t="s">
        <v>341</v>
      </c>
      <c r="J7" s="36" t="s">
        <v>459</v>
      </c>
      <c r="K7" s="36" t="s">
        <v>460</v>
      </c>
      <c r="L7" s="67"/>
    </row>
    <row r="8" ht="28.5" customHeight="1" spans="1:12">
      <c r="A8" s="133"/>
      <c r="B8" s="133"/>
      <c r="C8" s="133"/>
      <c r="D8" s="133"/>
      <c r="E8" s="133"/>
      <c r="F8" s="134"/>
      <c r="G8" s="135">
        <v>19.9</v>
      </c>
      <c r="H8" s="135"/>
      <c r="I8" s="135">
        <v>17.5</v>
      </c>
      <c r="J8" s="135"/>
      <c r="K8" s="135">
        <v>17.5</v>
      </c>
      <c r="L8" s="135">
        <v>2.4</v>
      </c>
    </row>
    <row r="9" ht="22.5" customHeight="1" spans="1:12">
      <c r="B9" s="42"/>
      <c r="G9" s="42"/>
      <c r="H9" s="42"/>
      <c r="I9" s="42"/>
      <c r="J9" s="42"/>
      <c r="K9" s="42"/>
      <c r="L9" s="42"/>
    </row>
    <row r="10" customHeight="1" spans="1:12">
      <c r="G10" s="42"/>
      <c r="H10" s="42"/>
      <c r="I10" s="42"/>
      <c r="J10" s="42"/>
      <c r="K10" s="42"/>
      <c r="L10" s="42"/>
    </row>
    <row r="11" customHeight="1" spans="1:12">
      <c r="G11" s="42"/>
      <c r="H11" s="42"/>
      <c r="I11" s="42"/>
      <c r="J11" s="42"/>
      <c r="K11" s="42"/>
      <c r="L11" s="42"/>
    </row>
    <row r="12" customHeight="1" spans="1:12">
      <c r="G12" s="42"/>
      <c r="H12" s="42"/>
      <c r="I12" s="42"/>
      <c r="L12" s="42"/>
    </row>
    <row r="13" customHeight="1" spans="1:12">
      <c r="F13" s="42"/>
      <c r="G13" s="42"/>
      <c r="H13" s="42"/>
      <c r="I13" s="42"/>
      <c r="J13" s="42"/>
      <c r="K13" s="42"/>
    </row>
    <row r="14" customHeight="1" spans="1:12">
      <c r="D14" s="42"/>
      <c r="G14" s="42"/>
      <c r="H14" s="42"/>
      <c r="I14" s="42"/>
    </row>
    <row r="15" customHeight="1" spans="1:12">
      <c r="J15" s="42"/>
    </row>
    <row r="16" customHeight="1" spans="1:12">
      <c r="K16" s="42"/>
      <c r="L16" s="42"/>
    </row>
    <row r="20" customHeight="1" spans="8:8">
      <c r="H20" s="42"/>
    </row>
  </sheetData>
  <mergeCells count="10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</mergeCells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E27"/>
  <sheetViews>
    <sheetView showGridLines="0" showZeros="0" workbookViewId="0">
      <selection activeCell="D14" sqref="D14"/>
    </sheetView>
  </sheetViews>
  <sheetFormatPr defaultColWidth="6.87610619469027" defaultRowHeight="12.75" customHeight="1" outlineLevelCol="4"/>
  <cols>
    <col min="1" max="1" width="19.5044247787611" style="40" customWidth="1"/>
    <col min="2" max="2" width="52.5044247787611" style="40" customWidth="1"/>
    <col min="3" max="5" width="18.2477876106195" style="40" customWidth="1"/>
    <col min="6" max="16384" width="6.87610619469027" style="40"/>
  </cols>
  <sheetData>
    <row r="1" ht="20.1" customHeight="1" spans="1:5">
      <c r="A1" s="41" t="s">
        <v>461</v>
      </c>
      <c r="E1" s="84"/>
    </row>
    <row r="2" ht="42.75" customHeight="1" spans="1:5">
      <c r="A2" s="113" t="s">
        <v>462</v>
      </c>
      <c r="B2" s="114"/>
      <c r="C2" s="114"/>
      <c r="D2" s="114"/>
      <c r="E2" s="114"/>
    </row>
    <row r="3" ht="20.1" customHeight="1" spans="1:5">
      <c r="A3" s="114"/>
      <c r="B3" s="114"/>
      <c r="C3" s="114"/>
      <c r="D3" s="114"/>
      <c r="E3" s="114"/>
    </row>
    <row r="4" ht="20.1" customHeight="1" spans="1:5">
      <c r="A4" s="115"/>
      <c r="B4" s="116"/>
      <c r="C4" s="116"/>
      <c r="D4" s="116"/>
      <c r="E4" s="117" t="s">
        <v>313</v>
      </c>
    </row>
    <row r="5" ht="20.1" customHeight="1" spans="1:5">
      <c r="A5" s="67" t="s">
        <v>339</v>
      </c>
      <c r="B5" s="118" t="s">
        <v>340</v>
      </c>
      <c r="C5" s="67" t="s">
        <v>463</v>
      </c>
      <c r="D5" s="67"/>
      <c r="E5" s="67"/>
    </row>
    <row r="6" ht="20.1" customHeight="1" spans="1:5">
      <c r="A6" s="119"/>
      <c r="B6" s="119"/>
      <c r="C6" s="120" t="s">
        <v>318</v>
      </c>
      <c r="D6" s="120" t="s">
        <v>342</v>
      </c>
      <c r="E6" s="120" t="s">
        <v>343</v>
      </c>
    </row>
    <row r="7" ht="20.1" customHeight="1" spans="1:5">
      <c r="A7" s="121"/>
      <c r="B7" s="122"/>
      <c r="C7" s="123"/>
      <c r="D7" s="124"/>
      <c r="E7" s="54"/>
    </row>
    <row r="8" ht="20.25" customHeight="1" spans="1:5">
      <c r="A8" s="125" t="s">
        <v>464</v>
      </c>
      <c r="B8" s="42"/>
      <c r="C8" s="42"/>
      <c r="D8" s="42"/>
      <c r="E8" s="42"/>
    </row>
    <row r="9" ht="20.25" customHeight="1" spans="1:5">
      <c r="A9" s="42"/>
      <c r="B9" s="42"/>
      <c r="C9" s="42"/>
      <c r="D9" s="42"/>
      <c r="E9" s="42"/>
    </row>
    <row r="10" customHeight="1" spans="1:5">
      <c r="A10" s="42"/>
      <c r="B10" s="42"/>
      <c r="C10" s="42"/>
      <c r="E10" s="42"/>
    </row>
    <row r="11" customHeight="1" spans="1:5">
      <c r="A11" s="42"/>
      <c r="B11" s="42"/>
      <c r="C11" s="42"/>
      <c r="D11" s="42"/>
      <c r="E11" s="42"/>
    </row>
    <row r="12" customHeight="1" spans="1:5">
      <c r="A12" s="42"/>
      <c r="B12" s="42"/>
      <c r="C12" s="42"/>
      <c r="E12" s="42"/>
    </row>
    <row r="13" customHeight="1" spans="1:5">
      <c r="A13" s="42"/>
      <c r="B13" s="42"/>
      <c r="D13" s="42"/>
      <c r="E13" s="42"/>
    </row>
    <row r="14" customHeight="1" spans="1:5">
      <c r="A14" s="42"/>
      <c r="E14" s="42"/>
    </row>
    <row r="15" customHeight="1" spans="1:5">
      <c r="B15" s="42"/>
    </row>
    <row r="16" customHeight="1" spans="1:5">
      <c r="B16" s="42"/>
    </row>
    <row r="17" customHeight="1" spans="2:4">
      <c r="B17" s="42"/>
    </row>
    <row r="18" customHeight="1" spans="2:4">
      <c r="B18" s="42"/>
    </row>
    <row r="19" customHeight="1" spans="2:4">
      <c r="B19" s="42"/>
    </row>
    <row r="20" customHeight="1" spans="2:4">
      <c r="B20" s="42"/>
    </row>
    <row r="22" customHeight="1" spans="2:4">
      <c r="B22" s="42"/>
    </row>
    <row r="23" customHeight="1" spans="2:4">
      <c r="B23" s="42"/>
    </row>
    <row r="25" customHeight="1" spans="2:4">
      <c r="B25" s="42"/>
    </row>
    <row r="26" customHeight="1" spans="2:4">
      <c r="B26" s="42"/>
    </row>
    <row r="27" customHeight="1" spans="2:4">
      <c r="D27" s="42"/>
    </row>
  </sheetData>
  <mergeCells count="3">
    <mergeCell ref="C5:E5"/>
    <mergeCell ref="A5:A6"/>
    <mergeCell ref="B5:B6"/>
  </mergeCells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pageSetUpPr fitToPage="1"/>
  </sheetPr>
  <dimension ref="A1:IM29"/>
  <sheetViews>
    <sheetView showGridLines="0" showZeros="0" workbookViewId="0">
      <selection activeCell="C13" sqref="C13"/>
    </sheetView>
  </sheetViews>
  <sheetFormatPr defaultColWidth="6.87610619469027" defaultRowHeight="20.1" customHeight="1"/>
  <cols>
    <col min="1" max="4" width="34.5044247787611" style="40" customWidth="1"/>
    <col min="5" max="155" width="6.75221238938053" style="40" customWidth="1"/>
    <col min="156" max="16384" width="6.87610619469027" style="40"/>
  </cols>
  <sheetData>
    <row r="1" customHeight="1" spans="1:247">
      <c r="A1" s="41" t="s">
        <v>465</v>
      </c>
      <c r="B1" s="82"/>
      <c r="C1" s="83"/>
      <c r="D1" s="84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3"/>
      <c r="BW1" s="83"/>
      <c r="BX1" s="83"/>
      <c r="BY1" s="83"/>
      <c r="BZ1" s="83"/>
      <c r="CA1" s="83"/>
      <c r="CB1" s="83"/>
      <c r="CC1" s="83"/>
      <c r="CD1" s="83"/>
      <c r="CE1" s="83"/>
      <c r="CF1" s="83"/>
      <c r="CG1" s="83"/>
      <c r="CH1" s="83"/>
      <c r="CI1" s="83"/>
      <c r="CJ1" s="83"/>
      <c r="CK1" s="83"/>
      <c r="CL1" s="83"/>
      <c r="CM1" s="83"/>
      <c r="CN1" s="83"/>
      <c r="CO1" s="83"/>
      <c r="CP1" s="83"/>
      <c r="CQ1" s="83"/>
      <c r="CR1" s="83"/>
      <c r="CS1" s="83"/>
      <c r="CT1" s="83"/>
      <c r="CU1" s="83"/>
      <c r="CV1" s="83"/>
      <c r="CW1" s="83"/>
      <c r="CX1" s="83"/>
      <c r="CY1" s="83"/>
      <c r="CZ1" s="83"/>
      <c r="DA1" s="83"/>
      <c r="DB1" s="83"/>
      <c r="DC1" s="83"/>
      <c r="DD1" s="83"/>
      <c r="DE1" s="83"/>
      <c r="DF1" s="83"/>
      <c r="DG1" s="83"/>
      <c r="DH1" s="83"/>
      <c r="DI1" s="83"/>
      <c r="DJ1" s="83"/>
      <c r="DK1" s="83"/>
      <c r="DL1" s="83"/>
      <c r="DM1" s="83"/>
      <c r="DN1" s="83"/>
      <c r="DO1" s="83"/>
      <c r="DP1" s="83"/>
      <c r="DQ1" s="83"/>
      <c r="DR1" s="83"/>
      <c r="DS1" s="83"/>
      <c r="DT1" s="83"/>
      <c r="DU1" s="83"/>
      <c r="DV1" s="83"/>
      <c r="DW1" s="83"/>
      <c r="DX1" s="83"/>
      <c r="DY1" s="83"/>
      <c r="DZ1" s="83"/>
      <c r="EA1" s="83"/>
      <c r="EB1" s="83"/>
      <c r="EC1" s="83"/>
      <c r="ED1" s="83"/>
      <c r="EE1" s="83"/>
      <c r="EF1" s="83"/>
      <c r="EG1" s="83"/>
      <c r="EH1" s="83"/>
      <c r="EI1" s="83"/>
      <c r="EJ1" s="83"/>
      <c r="EK1" s="83"/>
      <c r="EL1" s="83"/>
      <c r="EM1" s="83"/>
      <c r="EN1" s="83"/>
      <c r="EO1" s="83"/>
      <c r="EP1" s="83"/>
      <c r="EQ1" s="83"/>
      <c r="ER1" s="83"/>
      <c r="ES1" s="83"/>
      <c r="ET1" s="83"/>
      <c r="EU1" s="83"/>
      <c r="EV1" s="83"/>
      <c r="EW1" s="83"/>
      <c r="EX1" s="83"/>
      <c r="EY1" s="83"/>
      <c r="EZ1" s="85"/>
      <c r="FA1" s="85"/>
      <c r="FB1" s="85"/>
      <c r="FC1" s="85"/>
      <c r="FD1" s="85"/>
      <c r="FE1" s="85"/>
      <c r="FF1" s="85"/>
      <c r="FG1" s="85"/>
      <c r="FH1" s="85"/>
      <c r="FI1" s="85"/>
      <c r="FJ1" s="85"/>
      <c r="FK1" s="85"/>
      <c r="FL1" s="85"/>
      <c r="FM1" s="85"/>
      <c r="FN1" s="85"/>
      <c r="FO1" s="85"/>
      <c r="FP1" s="85"/>
      <c r="FQ1" s="85"/>
      <c r="FR1" s="85"/>
      <c r="FS1" s="85"/>
      <c r="FT1" s="85"/>
      <c r="FU1" s="85"/>
      <c r="FV1" s="85"/>
      <c r="FW1" s="85"/>
      <c r="FX1" s="85"/>
      <c r="FY1" s="85"/>
      <c r="FZ1" s="85"/>
      <c r="GA1" s="85"/>
      <c r="GB1" s="85"/>
      <c r="GC1" s="85"/>
      <c r="GD1" s="85"/>
      <c r="GE1" s="85"/>
      <c r="GF1" s="85"/>
      <c r="GG1" s="85"/>
      <c r="GH1" s="85"/>
      <c r="GI1" s="85"/>
      <c r="GJ1" s="85"/>
      <c r="GK1" s="85"/>
      <c r="GL1" s="85"/>
      <c r="GM1" s="85"/>
      <c r="GN1" s="85"/>
      <c r="GO1" s="85"/>
      <c r="GP1" s="85"/>
      <c r="GQ1" s="85"/>
      <c r="GR1" s="85"/>
      <c r="GS1" s="85"/>
      <c r="GT1" s="85"/>
      <c r="GU1" s="85"/>
      <c r="GV1" s="85"/>
      <c r="GW1" s="85"/>
      <c r="GX1" s="85"/>
      <c r="GY1" s="85"/>
      <c r="GZ1" s="85"/>
      <c r="HA1" s="85"/>
      <c r="HB1" s="85"/>
      <c r="HC1" s="85"/>
      <c r="HD1" s="85"/>
      <c r="HE1" s="85"/>
      <c r="HF1" s="85"/>
      <c r="HG1" s="85"/>
      <c r="HH1" s="85"/>
      <c r="HI1" s="85"/>
      <c r="HJ1" s="85"/>
      <c r="HK1" s="85"/>
      <c r="HL1" s="85"/>
      <c r="HM1" s="85"/>
      <c r="HN1" s="85"/>
      <c r="HO1" s="85"/>
      <c r="HP1" s="85"/>
      <c r="HQ1" s="85"/>
      <c r="HR1" s="85"/>
      <c r="HS1" s="85"/>
      <c r="HT1" s="85"/>
      <c r="HU1" s="85"/>
      <c r="HV1" s="85"/>
      <c r="HW1" s="85"/>
      <c r="HX1" s="85"/>
      <c r="HY1" s="85"/>
      <c r="HZ1" s="85"/>
      <c r="IA1" s="85"/>
      <c r="IB1" s="85"/>
      <c r="IC1" s="85"/>
      <c r="ID1" s="85"/>
      <c r="IE1" s="85"/>
      <c r="IF1" s="85"/>
      <c r="IG1" s="85"/>
      <c r="IH1" s="85"/>
      <c r="II1" s="85"/>
      <c r="IJ1" s="85"/>
      <c r="IK1" s="85"/>
      <c r="IL1" s="85"/>
      <c r="IM1" s="85"/>
    </row>
    <row r="2" ht="38.25" customHeight="1" spans="1:247">
      <c r="A2" s="86" t="s">
        <v>466</v>
      </c>
      <c r="B2" s="87"/>
      <c r="C2" s="88"/>
      <c r="D2" s="87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  <c r="BY2" s="83"/>
      <c r="BZ2" s="83"/>
      <c r="CA2" s="83"/>
      <c r="CB2" s="83"/>
      <c r="CC2" s="83"/>
      <c r="CD2" s="83"/>
      <c r="CE2" s="83"/>
      <c r="CF2" s="83"/>
      <c r="CG2" s="83"/>
      <c r="CH2" s="83"/>
      <c r="CI2" s="83"/>
      <c r="CJ2" s="83"/>
      <c r="CK2" s="83"/>
      <c r="CL2" s="83"/>
      <c r="CM2" s="83"/>
      <c r="CN2" s="83"/>
      <c r="CO2" s="83"/>
      <c r="CP2" s="83"/>
      <c r="CQ2" s="83"/>
      <c r="CR2" s="83"/>
      <c r="CS2" s="83"/>
      <c r="CT2" s="83"/>
      <c r="CU2" s="83"/>
      <c r="CV2" s="83"/>
      <c r="CW2" s="83"/>
      <c r="CX2" s="83"/>
      <c r="CY2" s="83"/>
      <c r="CZ2" s="83"/>
      <c r="DA2" s="83"/>
      <c r="DB2" s="83"/>
      <c r="DC2" s="83"/>
      <c r="DD2" s="83"/>
      <c r="DE2" s="83"/>
      <c r="DF2" s="83"/>
      <c r="DG2" s="83"/>
      <c r="DH2" s="83"/>
      <c r="DI2" s="83"/>
      <c r="DJ2" s="83"/>
      <c r="DK2" s="83"/>
      <c r="DL2" s="83"/>
      <c r="DM2" s="83"/>
      <c r="DN2" s="83"/>
      <c r="DO2" s="83"/>
      <c r="DP2" s="83"/>
      <c r="DQ2" s="83"/>
      <c r="DR2" s="83"/>
      <c r="DS2" s="83"/>
      <c r="DT2" s="83"/>
      <c r="DU2" s="83"/>
      <c r="DV2" s="83"/>
      <c r="DW2" s="83"/>
      <c r="DX2" s="83"/>
      <c r="DY2" s="83"/>
      <c r="DZ2" s="83"/>
      <c r="EA2" s="83"/>
      <c r="EB2" s="83"/>
      <c r="EC2" s="83"/>
      <c r="ED2" s="83"/>
      <c r="EE2" s="83"/>
      <c r="EF2" s="83"/>
      <c r="EG2" s="83"/>
      <c r="EH2" s="83"/>
      <c r="EI2" s="83"/>
      <c r="EJ2" s="83"/>
      <c r="EK2" s="83"/>
      <c r="EL2" s="83"/>
      <c r="EM2" s="83"/>
      <c r="EN2" s="83"/>
      <c r="EO2" s="83"/>
      <c r="EP2" s="83"/>
      <c r="EQ2" s="83"/>
      <c r="ER2" s="83"/>
      <c r="ES2" s="83"/>
      <c r="ET2" s="83"/>
      <c r="EU2" s="83"/>
      <c r="EV2" s="83"/>
      <c r="EW2" s="83"/>
      <c r="EX2" s="83"/>
      <c r="EY2" s="83"/>
      <c r="EZ2" s="85"/>
      <c r="FA2" s="85"/>
      <c r="FB2" s="85"/>
      <c r="FC2" s="85"/>
      <c r="FD2" s="85"/>
      <c r="FE2" s="85"/>
      <c r="FF2" s="85"/>
      <c r="FG2" s="85"/>
      <c r="FH2" s="85"/>
      <c r="FI2" s="85"/>
      <c r="FJ2" s="85"/>
      <c r="FK2" s="85"/>
      <c r="FL2" s="85"/>
      <c r="FM2" s="85"/>
      <c r="FN2" s="85"/>
      <c r="FO2" s="85"/>
      <c r="FP2" s="85"/>
      <c r="FQ2" s="85"/>
      <c r="FR2" s="85"/>
      <c r="FS2" s="85"/>
      <c r="FT2" s="85"/>
      <c r="FU2" s="85"/>
      <c r="FV2" s="85"/>
      <c r="FW2" s="85"/>
      <c r="FX2" s="85"/>
      <c r="FY2" s="85"/>
      <c r="FZ2" s="85"/>
      <c r="GA2" s="85"/>
      <c r="GB2" s="85"/>
      <c r="GC2" s="85"/>
      <c r="GD2" s="85"/>
      <c r="GE2" s="85"/>
      <c r="GF2" s="85"/>
      <c r="GG2" s="85"/>
      <c r="GH2" s="85"/>
      <c r="GI2" s="85"/>
      <c r="GJ2" s="85"/>
      <c r="GK2" s="85"/>
      <c r="GL2" s="85"/>
      <c r="GM2" s="85"/>
      <c r="GN2" s="85"/>
      <c r="GO2" s="85"/>
      <c r="GP2" s="85"/>
      <c r="GQ2" s="85"/>
      <c r="GR2" s="85"/>
      <c r="GS2" s="85"/>
      <c r="GT2" s="85"/>
      <c r="GU2" s="85"/>
      <c r="GV2" s="85"/>
      <c r="GW2" s="85"/>
      <c r="GX2" s="85"/>
      <c r="GY2" s="85"/>
      <c r="GZ2" s="85"/>
      <c r="HA2" s="85"/>
      <c r="HB2" s="85"/>
      <c r="HC2" s="85"/>
      <c r="HD2" s="85"/>
      <c r="HE2" s="85"/>
      <c r="HF2" s="85"/>
      <c r="HG2" s="85"/>
      <c r="HH2" s="85"/>
      <c r="HI2" s="85"/>
      <c r="HJ2" s="85"/>
      <c r="HK2" s="85"/>
      <c r="HL2" s="85"/>
      <c r="HM2" s="85"/>
      <c r="HN2" s="85"/>
      <c r="HO2" s="85"/>
      <c r="HP2" s="85"/>
      <c r="HQ2" s="85"/>
      <c r="HR2" s="85"/>
      <c r="HS2" s="85"/>
      <c r="HT2" s="85"/>
      <c r="HU2" s="85"/>
      <c r="HV2" s="85"/>
      <c r="HW2" s="85"/>
      <c r="HX2" s="85"/>
      <c r="HY2" s="85"/>
      <c r="HZ2" s="85"/>
      <c r="IA2" s="85"/>
      <c r="IB2" s="85"/>
      <c r="IC2" s="85"/>
      <c r="ID2" s="85"/>
      <c r="IE2" s="85"/>
      <c r="IF2" s="85"/>
      <c r="IG2" s="85"/>
      <c r="IH2" s="85"/>
      <c r="II2" s="85"/>
      <c r="IJ2" s="85"/>
      <c r="IK2" s="85"/>
      <c r="IL2" s="85"/>
      <c r="IM2" s="85"/>
    </row>
    <row r="3" ht="12.75" customHeight="1" spans="1:247">
      <c r="A3" s="87"/>
      <c r="B3" s="87"/>
      <c r="C3" s="88"/>
      <c r="D3" s="87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83"/>
      <c r="DO3" s="83"/>
      <c r="DP3" s="83"/>
      <c r="DQ3" s="83"/>
      <c r="DR3" s="83"/>
      <c r="DS3" s="83"/>
      <c r="DT3" s="83"/>
      <c r="DU3" s="83"/>
      <c r="DV3" s="83"/>
      <c r="DW3" s="83"/>
      <c r="DX3" s="83"/>
      <c r="DY3" s="83"/>
      <c r="DZ3" s="83"/>
      <c r="EA3" s="83"/>
      <c r="EB3" s="83"/>
      <c r="EC3" s="83"/>
      <c r="ED3" s="83"/>
      <c r="EE3" s="83"/>
      <c r="EF3" s="83"/>
      <c r="EG3" s="83"/>
      <c r="EH3" s="83"/>
      <c r="EI3" s="83"/>
      <c r="EJ3" s="83"/>
      <c r="EK3" s="83"/>
      <c r="EL3" s="83"/>
      <c r="EM3" s="83"/>
      <c r="EN3" s="83"/>
      <c r="EO3" s="83"/>
      <c r="EP3" s="83"/>
      <c r="EQ3" s="83"/>
      <c r="ER3" s="83"/>
      <c r="ES3" s="83"/>
      <c r="ET3" s="83"/>
      <c r="EU3" s="83"/>
      <c r="EV3" s="83"/>
      <c r="EW3" s="83"/>
      <c r="EX3" s="83"/>
      <c r="EY3" s="83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B3" s="85"/>
      <c r="GC3" s="85"/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O3" s="85"/>
      <c r="GP3" s="85"/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B3" s="85"/>
      <c r="HC3" s="85"/>
      <c r="HD3" s="85"/>
      <c r="HE3" s="85"/>
      <c r="HF3" s="85"/>
      <c r="HG3" s="85"/>
      <c r="HH3" s="85"/>
      <c r="HI3" s="85"/>
      <c r="HJ3" s="85"/>
      <c r="HK3" s="85"/>
      <c r="HL3" s="85"/>
      <c r="HM3" s="85"/>
      <c r="HN3" s="85"/>
      <c r="HO3" s="85"/>
      <c r="HP3" s="85"/>
      <c r="HQ3" s="85"/>
      <c r="HR3" s="85"/>
      <c r="HS3" s="85"/>
      <c r="HT3" s="85"/>
      <c r="HU3" s="85"/>
      <c r="HV3" s="85"/>
      <c r="HW3" s="85"/>
      <c r="HX3" s="85"/>
      <c r="HY3" s="85"/>
      <c r="HZ3" s="85"/>
      <c r="IA3" s="85"/>
      <c r="IB3" s="85"/>
      <c r="IC3" s="85"/>
      <c r="ID3" s="85"/>
      <c r="IE3" s="85"/>
      <c r="IF3" s="85"/>
      <c r="IG3" s="85"/>
      <c r="IH3" s="85"/>
      <c r="II3" s="85"/>
      <c r="IJ3" s="85"/>
      <c r="IK3" s="85"/>
      <c r="IL3" s="85"/>
      <c r="IM3" s="85"/>
    </row>
    <row r="4" customHeight="1" spans="1:247">
      <c r="A4" s="49"/>
      <c r="B4" s="89"/>
      <c r="C4" s="90"/>
      <c r="D4" s="50" t="s">
        <v>313</v>
      </c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</row>
    <row r="5" ht="23.25" customHeight="1" spans="1:247">
      <c r="A5" s="67" t="s">
        <v>314</v>
      </c>
      <c r="B5" s="67"/>
      <c r="C5" s="67" t="s">
        <v>315</v>
      </c>
      <c r="D5" s="67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</row>
    <row r="6" ht="24" customHeight="1" spans="1:247">
      <c r="A6" s="91" t="s">
        <v>316</v>
      </c>
      <c r="B6" s="92" t="s">
        <v>317</v>
      </c>
      <c r="C6" s="91" t="s">
        <v>316</v>
      </c>
      <c r="D6" s="91" t="s">
        <v>317</v>
      </c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3"/>
      <c r="EL6" s="83"/>
      <c r="EM6" s="83"/>
      <c r="EN6" s="83"/>
      <c r="EO6" s="83"/>
      <c r="EP6" s="83"/>
      <c r="EQ6" s="83"/>
      <c r="ER6" s="83"/>
      <c r="ES6" s="83"/>
      <c r="ET6" s="83"/>
      <c r="EU6" s="83"/>
      <c r="EV6" s="83"/>
      <c r="EW6" s="83"/>
      <c r="EX6" s="83"/>
      <c r="EY6" s="83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</row>
    <row r="7" customHeight="1" spans="1:247">
      <c r="A7" s="93" t="s">
        <v>467</v>
      </c>
      <c r="B7" s="94">
        <v>2715.1</v>
      </c>
      <c r="C7" s="95" t="s">
        <v>325</v>
      </c>
      <c r="D7" s="94">
        <v>2523.24</v>
      </c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83"/>
      <c r="EL7" s="83"/>
      <c r="EM7" s="83"/>
      <c r="EN7" s="83"/>
      <c r="EO7" s="83"/>
      <c r="EP7" s="83"/>
      <c r="EQ7" s="83"/>
      <c r="ER7" s="83"/>
      <c r="ES7" s="83"/>
      <c r="ET7" s="83"/>
      <c r="EU7" s="83"/>
      <c r="EV7" s="83"/>
      <c r="EW7" s="83"/>
      <c r="EX7" s="83"/>
      <c r="EY7" s="83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</row>
    <row r="8" customHeight="1" spans="1:247">
      <c r="A8" s="95" t="s">
        <v>468</v>
      </c>
      <c r="B8" s="54"/>
      <c r="C8" s="96" t="s">
        <v>327</v>
      </c>
      <c r="D8" s="94">
        <v>279.41</v>
      </c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</row>
    <row r="9" customHeight="1" spans="1:247">
      <c r="A9" s="96" t="s">
        <v>469</v>
      </c>
      <c r="B9" s="97"/>
      <c r="C9" s="95" t="s">
        <v>329</v>
      </c>
      <c r="D9" s="94">
        <v>71.18</v>
      </c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</row>
    <row r="10" customHeight="1" spans="1:247">
      <c r="A10" s="98" t="s">
        <v>470</v>
      </c>
      <c r="B10" s="99"/>
      <c r="C10" s="96" t="s">
        <v>331</v>
      </c>
      <c r="D10" s="94">
        <v>117.5</v>
      </c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83"/>
      <c r="DQ10" s="83"/>
      <c r="DR10" s="83"/>
      <c r="DS10" s="83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/>
      <c r="EG10" s="83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83"/>
      <c r="ES10" s="83"/>
      <c r="ET10" s="83"/>
      <c r="EU10" s="83"/>
      <c r="EV10" s="83"/>
      <c r="EW10" s="83"/>
      <c r="EX10" s="83"/>
      <c r="EY10" s="83"/>
      <c r="EZ10" s="85"/>
      <c r="FA10" s="85"/>
      <c r="FB10" s="85"/>
      <c r="FC10" s="85"/>
      <c r="FD10" s="85"/>
      <c r="FE10" s="85"/>
      <c r="FF10" s="85"/>
      <c r="FG10" s="85"/>
      <c r="FH10" s="85"/>
      <c r="FI10" s="85"/>
      <c r="FJ10" s="85"/>
      <c r="FK10" s="85"/>
      <c r="FL10" s="85"/>
      <c r="FM10" s="85"/>
      <c r="FN10" s="85"/>
      <c r="FO10" s="85"/>
      <c r="FP10" s="85"/>
      <c r="FQ10" s="85"/>
      <c r="FR10" s="85"/>
      <c r="FS10" s="85"/>
      <c r="FT10" s="85"/>
      <c r="FU10" s="85"/>
      <c r="FV10" s="85"/>
      <c r="FW10" s="85"/>
      <c r="FX10" s="85"/>
      <c r="FY10" s="85"/>
      <c r="FZ10" s="85"/>
      <c r="GA10" s="85"/>
      <c r="GB10" s="85"/>
      <c r="GC10" s="85"/>
      <c r="GD10" s="85"/>
      <c r="GE10" s="85"/>
      <c r="GF10" s="85"/>
      <c r="GG10" s="85"/>
      <c r="GH10" s="85"/>
      <c r="GI10" s="85"/>
      <c r="GJ10" s="85"/>
      <c r="GK10" s="85"/>
      <c r="GL10" s="85"/>
      <c r="GM10" s="85"/>
      <c r="GN10" s="85"/>
      <c r="GO10" s="85"/>
      <c r="GP10" s="85"/>
      <c r="GQ10" s="85"/>
      <c r="GR10" s="85"/>
      <c r="GS10" s="85"/>
      <c r="GT10" s="85"/>
      <c r="GU10" s="85"/>
      <c r="GV10" s="85"/>
      <c r="GW10" s="85"/>
      <c r="GX10" s="85"/>
      <c r="GY10" s="85"/>
      <c r="GZ10" s="85"/>
      <c r="HA10" s="85"/>
      <c r="HB10" s="85"/>
      <c r="HC10" s="85"/>
      <c r="HD10" s="85"/>
      <c r="HE10" s="85"/>
      <c r="HF10" s="85"/>
      <c r="HG10" s="85"/>
      <c r="HH10" s="85"/>
      <c r="HI10" s="85"/>
      <c r="HJ10" s="85"/>
      <c r="HK10" s="85"/>
      <c r="HL10" s="85"/>
      <c r="HM10" s="85"/>
      <c r="HN10" s="85"/>
      <c r="HO10" s="85"/>
      <c r="HP10" s="85"/>
      <c r="HQ10" s="85"/>
      <c r="HR10" s="85"/>
      <c r="HS10" s="85"/>
      <c r="HT10" s="85"/>
      <c r="HU10" s="85"/>
      <c r="HV10" s="85"/>
      <c r="HW10" s="85"/>
      <c r="HX10" s="85"/>
      <c r="HY10" s="85"/>
      <c r="HZ10" s="85"/>
      <c r="IA10" s="85"/>
      <c r="IB10" s="85"/>
      <c r="IC10" s="85"/>
      <c r="ID10" s="85"/>
      <c r="IE10" s="85"/>
      <c r="IF10" s="85"/>
      <c r="IG10" s="85"/>
      <c r="IH10" s="85"/>
      <c r="II10" s="85"/>
      <c r="IJ10" s="85"/>
      <c r="IK10" s="85"/>
      <c r="IL10" s="85"/>
      <c r="IM10" s="85"/>
    </row>
    <row r="11" customHeight="1" spans="1:247">
      <c r="A11" s="98" t="s">
        <v>471</v>
      </c>
      <c r="B11" s="99"/>
      <c r="C11" s="100"/>
      <c r="D11" s="101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/>
      <c r="BT11" s="83"/>
      <c r="BU11" s="83"/>
      <c r="BV11" s="83"/>
      <c r="BW11" s="83"/>
      <c r="BX11" s="83"/>
      <c r="BY11" s="83"/>
      <c r="BZ11" s="83"/>
      <c r="CA11" s="83"/>
      <c r="CB11" s="83"/>
      <c r="CC11" s="83"/>
      <c r="CD11" s="83"/>
      <c r="CE11" s="83"/>
      <c r="CF11" s="83"/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/>
      <c r="CT11" s="83"/>
      <c r="CU11" s="83"/>
      <c r="CV11" s="83"/>
      <c r="CW11" s="83"/>
      <c r="CX11" s="83"/>
      <c r="CY11" s="83"/>
      <c r="CZ11" s="83"/>
      <c r="DA11" s="83"/>
      <c r="DB11" s="83"/>
      <c r="DC11" s="83"/>
      <c r="DD11" s="83"/>
      <c r="DE11" s="83"/>
      <c r="DF11" s="83"/>
      <c r="DG11" s="83"/>
      <c r="DH11" s="83"/>
      <c r="DI11" s="83"/>
      <c r="DJ11" s="83"/>
      <c r="DK11" s="83"/>
      <c r="DL11" s="83"/>
      <c r="DM11" s="83"/>
      <c r="DN11" s="83"/>
      <c r="DO11" s="83"/>
      <c r="DP11" s="83"/>
      <c r="DQ11" s="83"/>
      <c r="DR11" s="83"/>
      <c r="DS11" s="83"/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/>
      <c r="EG11" s="83"/>
      <c r="EH11" s="83"/>
      <c r="EI11" s="83"/>
      <c r="EJ11" s="83"/>
      <c r="EK11" s="83"/>
      <c r="EL11" s="83"/>
      <c r="EM11" s="83"/>
      <c r="EN11" s="83"/>
      <c r="EO11" s="83"/>
      <c r="EP11" s="83"/>
      <c r="EQ11" s="83"/>
      <c r="ER11" s="83"/>
      <c r="ES11" s="83"/>
      <c r="ET11" s="83"/>
      <c r="EU11" s="83"/>
      <c r="EV11" s="83"/>
      <c r="EW11" s="83"/>
      <c r="EX11" s="83"/>
      <c r="EY11" s="83"/>
      <c r="EZ11" s="85"/>
      <c r="FA11" s="85"/>
      <c r="FB11" s="85"/>
      <c r="FC11" s="85"/>
      <c r="FD11" s="85"/>
      <c r="FE11" s="85"/>
      <c r="FF11" s="85"/>
      <c r="FG11" s="85"/>
      <c r="FH11" s="85"/>
      <c r="FI11" s="85"/>
      <c r="FJ11" s="85"/>
      <c r="FK11" s="85"/>
      <c r="FL11" s="85"/>
      <c r="FM11" s="85"/>
      <c r="FN11" s="85"/>
      <c r="FO11" s="85"/>
      <c r="FP11" s="85"/>
      <c r="FQ11" s="85"/>
      <c r="FR11" s="85"/>
      <c r="FS11" s="85"/>
      <c r="FT11" s="85"/>
      <c r="FU11" s="85"/>
      <c r="FV11" s="85"/>
      <c r="FW11" s="85"/>
      <c r="FX11" s="85"/>
      <c r="FY11" s="85"/>
      <c r="FZ11" s="85"/>
      <c r="GA11" s="85"/>
      <c r="GB11" s="85"/>
      <c r="GC11" s="85"/>
      <c r="GD11" s="85"/>
      <c r="GE11" s="85"/>
      <c r="GF11" s="85"/>
      <c r="GG11" s="85"/>
      <c r="GH11" s="85"/>
      <c r="GI11" s="85"/>
      <c r="GJ11" s="85"/>
      <c r="GK11" s="85"/>
      <c r="GL11" s="85"/>
      <c r="GM11" s="85"/>
      <c r="GN11" s="85"/>
      <c r="GO11" s="85"/>
      <c r="GP11" s="85"/>
      <c r="GQ11" s="85"/>
      <c r="GR11" s="85"/>
      <c r="GS11" s="85"/>
      <c r="GT11" s="85"/>
      <c r="GU11" s="85"/>
      <c r="GV11" s="85"/>
      <c r="GW11" s="85"/>
      <c r="GX11" s="85"/>
      <c r="GY11" s="85"/>
      <c r="GZ11" s="85"/>
      <c r="HA11" s="85"/>
      <c r="HB11" s="85"/>
      <c r="HC11" s="85"/>
      <c r="HD11" s="85"/>
      <c r="HE11" s="85"/>
      <c r="HF11" s="85"/>
      <c r="HG11" s="85"/>
      <c r="HH11" s="85"/>
      <c r="HI11" s="85"/>
      <c r="HJ11" s="85"/>
      <c r="HK11" s="85"/>
      <c r="HL11" s="85"/>
      <c r="HM11" s="85"/>
      <c r="HN11" s="85"/>
      <c r="HO11" s="85"/>
      <c r="HP11" s="85"/>
      <c r="HQ11" s="85"/>
      <c r="HR11" s="85"/>
      <c r="HS11" s="85"/>
      <c r="HT11" s="85"/>
      <c r="HU11" s="85"/>
      <c r="HV11" s="85"/>
      <c r="HW11" s="85"/>
      <c r="HX11" s="85"/>
      <c r="HY11" s="85"/>
      <c r="HZ11" s="85"/>
      <c r="IA11" s="85"/>
      <c r="IB11" s="85"/>
      <c r="IC11" s="85"/>
      <c r="ID11" s="85"/>
      <c r="IE11" s="85"/>
      <c r="IF11" s="85"/>
      <c r="IG11" s="85"/>
      <c r="IH11" s="85"/>
      <c r="II11" s="85"/>
      <c r="IJ11" s="85"/>
      <c r="IK11" s="85"/>
      <c r="IL11" s="85"/>
      <c r="IM11" s="85"/>
    </row>
    <row r="12" customHeight="1" spans="1:247">
      <c r="A12" s="98" t="s">
        <v>472</v>
      </c>
      <c r="B12" s="54"/>
      <c r="C12" s="102"/>
      <c r="D12" s="101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/>
      <c r="BT12" s="83"/>
      <c r="BU12" s="83"/>
      <c r="BV12" s="83"/>
      <c r="BW12" s="83"/>
      <c r="BX12" s="83"/>
      <c r="BY12" s="83"/>
      <c r="BZ12" s="83"/>
      <c r="CA12" s="83"/>
      <c r="CB12" s="83"/>
      <c r="CC12" s="83"/>
      <c r="CD12" s="83"/>
      <c r="CE12" s="83"/>
      <c r="CF12" s="83"/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/>
      <c r="DM12" s="83"/>
      <c r="DN12" s="83"/>
      <c r="DO12" s="83"/>
      <c r="DP12" s="83"/>
      <c r="DQ12" s="83"/>
      <c r="DR12" s="83"/>
      <c r="DS12" s="83"/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/>
      <c r="EG12" s="83"/>
      <c r="EH12" s="83"/>
      <c r="EI12" s="83"/>
      <c r="EJ12" s="83"/>
      <c r="EK12" s="83"/>
      <c r="EL12" s="83"/>
      <c r="EM12" s="83"/>
      <c r="EN12" s="83"/>
      <c r="EO12" s="83"/>
      <c r="EP12" s="83"/>
      <c r="EQ12" s="83"/>
      <c r="ER12" s="83"/>
      <c r="ES12" s="83"/>
      <c r="ET12" s="83"/>
      <c r="EU12" s="83"/>
      <c r="EV12" s="83"/>
      <c r="EW12" s="83"/>
      <c r="EX12" s="83"/>
      <c r="EY12" s="83"/>
      <c r="EZ12" s="85"/>
      <c r="FA12" s="85"/>
      <c r="FB12" s="85"/>
      <c r="FC12" s="85"/>
      <c r="FD12" s="85"/>
      <c r="FE12" s="85"/>
      <c r="FF12" s="85"/>
      <c r="FG12" s="85"/>
      <c r="FH12" s="85"/>
      <c r="FI12" s="85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5"/>
      <c r="FU12" s="85"/>
      <c r="FV12" s="85"/>
      <c r="FW12" s="85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5"/>
      <c r="GI12" s="85"/>
      <c r="GJ12" s="85"/>
      <c r="GK12" s="85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5"/>
      <c r="GW12" s="85"/>
      <c r="GX12" s="85"/>
      <c r="GY12" s="85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5"/>
      <c r="HK12" s="85"/>
      <c r="HL12" s="85"/>
      <c r="HM12" s="85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5"/>
      <c r="HY12" s="85"/>
      <c r="HZ12" s="85"/>
      <c r="IA12" s="85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5"/>
      <c r="IM12" s="85"/>
    </row>
    <row r="13" customHeight="1" spans="1:247">
      <c r="A13" s="98"/>
      <c r="B13" s="103"/>
      <c r="C13" s="102"/>
      <c r="D13" s="101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3"/>
      <c r="CA13" s="83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3"/>
      <c r="CS13" s="83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3"/>
      <c r="DK13" s="83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3"/>
      <c r="DW13" s="83"/>
      <c r="DX13" s="83"/>
      <c r="DY13" s="83"/>
      <c r="DZ13" s="83"/>
      <c r="EA13" s="83"/>
      <c r="EB13" s="83"/>
      <c r="EC13" s="83"/>
      <c r="ED13" s="83"/>
      <c r="EE13" s="83"/>
      <c r="EF13" s="83"/>
      <c r="EG13" s="83"/>
      <c r="EH13" s="83"/>
      <c r="EI13" s="83"/>
      <c r="EJ13" s="83"/>
      <c r="EK13" s="83"/>
      <c r="EL13" s="83"/>
      <c r="EM13" s="83"/>
      <c r="EN13" s="83"/>
      <c r="EO13" s="83"/>
      <c r="EP13" s="83"/>
      <c r="EQ13" s="83"/>
      <c r="ER13" s="83"/>
      <c r="ES13" s="83"/>
      <c r="ET13" s="83"/>
      <c r="EU13" s="83"/>
      <c r="EV13" s="83"/>
      <c r="EW13" s="83"/>
      <c r="EX13" s="83"/>
      <c r="EY13" s="83"/>
      <c r="EZ13" s="85"/>
      <c r="FA13" s="85"/>
      <c r="FB13" s="85"/>
      <c r="FC13" s="85"/>
      <c r="FD13" s="85"/>
      <c r="FE13" s="85"/>
      <c r="FF13" s="85"/>
      <c r="FG13" s="85"/>
      <c r="FH13" s="85"/>
      <c r="FI13" s="85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  <c r="GK13" s="85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5"/>
      <c r="GW13" s="85"/>
      <c r="GX13" s="85"/>
      <c r="GY13" s="85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5"/>
      <c r="HK13" s="85"/>
      <c r="HL13" s="85"/>
      <c r="HM13" s="85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5"/>
      <c r="HY13" s="85"/>
      <c r="HZ13" s="85"/>
      <c r="IA13" s="85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5"/>
      <c r="IM13" s="85"/>
    </row>
    <row r="14" customHeight="1" spans="1:247">
      <c r="A14" s="98"/>
      <c r="B14" s="104"/>
      <c r="C14" s="100"/>
      <c r="D14" s="101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3"/>
      <c r="CA14" s="83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3"/>
      <c r="CS14" s="83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83"/>
      <c r="DK14" s="83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3"/>
      <c r="DW14" s="83"/>
      <c r="DX14" s="83"/>
      <c r="DY14" s="83"/>
      <c r="DZ14" s="83"/>
      <c r="EA14" s="83"/>
      <c r="EB14" s="83"/>
      <c r="EC14" s="83"/>
      <c r="ED14" s="83"/>
      <c r="EE14" s="83"/>
      <c r="EF14" s="83"/>
      <c r="EG14" s="83"/>
      <c r="EH14" s="83"/>
      <c r="EI14" s="83"/>
      <c r="EJ14" s="83"/>
      <c r="EK14" s="83"/>
      <c r="EL14" s="83"/>
      <c r="EM14" s="83"/>
      <c r="EN14" s="83"/>
      <c r="EO14" s="83"/>
      <c r="EP14" s="83"/>
      <c r="EQ14" s="83"/>
      <c r="ER14" s="83"/>
      <c r="ES14" s="83"/>
      <c r="ET14" s="83"/>
      <c r="EU14" s="83"/>
      <c r="EV14" s="83"/>
      <c r="EW14" s="83"/>
      <c r="EX14" s="83"/>
      <c r="EY14" s="83"/>
      <c r="EZ14" s="85"/>
      <c r="FA14" s="85"/>
      <c r="FB14" s="85"/>
      <c r="FC14" s="85"/>
      <c r="FD14" s="85"/>
      <c r="FE14" s="85"/>
      <c r="FF14" s="85"/>
      <c r="FG14" s="85"/>
      <c r="FH14" s="85"/>
      <c r="FI14" s="85"/>
      <c r="FJ14" s="85"/>
      <c r="FK14" s="85"/>
      <c r="FL14" s="85"/>
      <c r="FM14" s="85"/>
      <c r="FN14" s="85"/>
      <c r="FO14" s="85"/>
      <c r="FP14" s="85"/>
      <c r="FQ14" s="85"/>
      <c r="FR14" s="85"/>
      <c r="FS14" s="85"/>
      <c r="FT14" s="85"/>
      <c r="FU14" s="85"/>
      <c r="FV14" s="85"/>
      <c r="FW14" s="85"/>
      <c r="FX14" s="85"/>
      <c r="FY14" s="85"/>
      <c r="FZ14" s="85"/>
      <c r="GA14" s="85"/>
      <c r="GB14" s="85"/>
      <c r="GC14" s="85"/>
      <c r="GD14" s="85"/>
      <c r="GE14" s="85"/>
      <c r="GF14" s="85"/>
      <c r="GG14" s="85"/>
      <c r="GH14" s="85"/>
      <c r="GI14" s="85"/>
      <c r="GJ14" s="85"/>
      <c r="GK14" s="85"/>
      <c r="GL14" s="85"/>
      <c r="GM14" s="85"/>
      <c r="GN14" s="85"/>
      <c r="GO14" s="85"/>
      <c r="GP14" s="85"/>
      <c r="GQ14" s="85"/>
      <c r="GR14" s="85"/>
      <c r="GS14" s="85"/>
      <c r="GT14" s="85"/>
      <c r="GU14" s="85"/>
      <c r="GV14" s="85"/>
      <c r="GW14" s="85"/>
      <c r="GX14" s="85"/>
      <c r="GY14" s="85"/>
      <c r="GZ14" s="85"/>
      <c r="HA14" s="85"/>
      <c r="HB14" s="85"/>
      <c r="HC14" s="85"/>
      <c r="HD14" s="85"/>
      <c r="HE14" s="85"/>
      <c r="HF14" s="85"/>
      <c r="HG14" s="85"/>
      <c r="HH14" s="85"/>
      <c r="HI14" s="85"/>
      <c r="HJ14" s="85"/>
      <c r="HK14" s="85"/>
      <c r="HL14" s="85"/>
      <c r="HM14" s="85"/>
      <c r="HN14" s="85"/>
      <c r="HO14" s="85"/>
      <c r="HP14" s="85"/>
      <c r="HQ14" s="85"/>
      <c r="HR14" s="85"/>
      <c r="HS14" s="85"/>
      <c r="HT14" s="85"/>
      <c r="HU14" s="85"/>
      <c r="HV14" s="85"/>
      <c r="HW14" s="85"/>
      <c r="HX14" s="85"/>
      <c r="HY14" s="85"/>
      <c r="HZ14" s="85"/>
      <c r="IA14" s="85"/>
      <c r="IB14" s="85"/>
      <c r="IC14" s="85"/>
      <c r="ID14" s="85"/>
      <c r="IE14" s="85"/>
      <c r="IF14" s="85"/>
      <c r="IG14" s="85"/>
      <c r="IH14" s="85"/>
      <c r="II14" s="85"/>
      <c r="IJ14" s="85"/>
      <c r="IK14" s="85"/>
      <c r="IL14" s="85"/>
      <c r="IM14" s="85"/>
    </row>
    <row r="15" customHeight="1" spans="1:247">
      <c r="A15" s="98"/>
      <c r="B15" s="104"/>
      <c r="C15" s="100"/>
      <c r="D15" s="101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3"/>
      <c r="EL15" s="83"/>
      <c r="EM15" s="83"/>
      <c r="EN15" s="83"/>
      <c r="EO15" s="83"/>
      <c r="EP15" s="83"/>
      <c r="EQ15" s="83"/>
      <c r="ER15" s="83"/>
      <c r="ES15" s="83"/>
      <c r="ET15" s="83"/>
      <c r="EU15" s="83"/>
      <c r="EV15" s="83"/>
      <c r="EW15" s="83"/>
      <c r="EX15" s="83"/>
      <c r="EY15" s="83"/>
      <c r="EZ15" s="85"/>
      <c r="FA15" s="85"/>
      <c r="FB15" s="85"/>
      <c r="FC15" s="85"/>
      <c r="FD15" s="85"/>
      <c r="FE15" s="85"/>
      <c r="FF15" s="85"/>
      <c r="FG15" s="85"/>
      <c r="FH15" s="85"/>
      <c r="FI15" s="85"/>
      <c r="FJ15" s="85"/>
      <c r="FK15" s="85"/>
      <c r="FL15" s="85"/>
      <c r="FM15" s="85"/>
      <c r="FN15" s="85"/>
      <c r="FO15" s="85"/>
      <c r="FP15" s="85"/>
      <c r="FQ15" s="85"/>
      <c r="FR15" s="85"/>
      <c r="FS15" s="85"/>
      <c r="FT15" s="85"/>
      <c r="FU15" s="85"/>
      <c r="FV15" s="85"/>
      <c r="FW15" s="85"/>
      <c r="FX15" s="85"/>
      <c r="FY15" s="85"/>
      <c r="FZ15" s="85"/>
      <c r="GA15" s="85"/>
      <c r="GB15" s="85"/>
      <c r="GC15" s="85"/>
      <c r="GD15" s="85"/>
      <c r="GE15" s="85"/>
      <c r="GF15" s="85"/>
      <c r="GG15" s="85"/>
      <c r="GH15" s="85"/>
      <c r="GI15" s="85"/>
      <c r="GJ15" s="85"/>
      <c r="GK15" s="85"/>
      <c r="GL15" s="85"/>
      <c r="GM15" s="85"/>
      <c r="GN15" s="85"/>
      <c r="GO15" s="85"/>
      <c r="GP15" s="85"/>
      <c r="GQ15" s="85"/>
      <c r="GR15" s="85"/>
      <c r="GS15" s="85"/>
      <c r="GT15" s="85"/>
      <c r="GU15" s="85"/>
      <c r="GV15" s="85"/>
      <c r="GW15" s="85"/>
      <c r="GX15" s="85"/>
      <c r="GY15" s="85"/>
      <c r="GZ15" s="85"/>
      <c r="HA15" s="85"/>
      <c r="HB15" s="85"/>
      <c r="HC15" s="85"/>
      <c r="HD15" s="85"/>
      <c r="HE15" s="85"/>
      <c r="HF15" s="85"/>
      <c r="HG15" s="85"/>
      <c r="HH15" s="85"/>
      <c r="HI15" s="85"/>
      <c r="HJ15" s="85"/>
      <c r="HK15" s="85"/>
      <c r="HL15" s="85"/>
      <c r="HM15" s="85"/>
      <c r="HN15" s="85"/>
      <c r="HO15" s="85"/>
      <c r="HP15" s="85"/>
      <c r="HQ15" s="85"/>
      <c r="HR15" s="85"/>
      <c r="HS15" s="85"/>
      <c r="HT15" s="85"/>
      <c r="HU15" s="85"/>
      <c r="HV15" s="85"/>
      <c r="HW15" s="85"/>
      <c r="HX15" s="85"/>
      <c r="HY15" s="85"/>
      <c r="HZ15" s="85"/>
      <c r="IA15" s="85"/>
      <c r="IB15" s="85"/>
      <c r="IC15" s="85"/>
      <c r="ID15" s="85"/>
      <c r="IE15" s="85"/>
      <c r="IF15" s="85"/>
      <c r="IG15" s="85"/>
      <c r="IH15" s="85"/>
      <c r="II15" s="85"/>
      <c r="IJ15" s="85"/>
      <c r="IK15" s="85"/>
      <c r="IL15" s="85"/>
      <c r="IM15" s="85"/>
    </row>
    <row r="16" customHeight="1" spans="1:247">
      <c r="A16" s="98"/>
      <c r="B16" s="104"/>
      <c r="C16" s="100"/>
      <c r="D16" s="101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3"/>
      <c r="EL16" s="83"/>
      <c r="EM16" s="83"/>
      <c r="EN16" s="83"/>
      <c r="EO16" s="83"/>
      <c r="EP16" s="83"/>
      <c r="EQ16" s="83"/>
      <c r="ER16" s="83"/>
      <c r="ES16" s="83"/>
      <c r="ET16" s="83"/>
      <c r="EU16" s="83"/>
      <c r="EV16" s="83"/>
      <c r="EW16" s="83"/>
      <c r="EX16" s="83"/>
      <c r="EY16" s="83"/>
      <c r="EZ16" s="85"/>
      <c r="FA16" s="85"/>
      <c r="FB16" s="85"/>
      <c r="FC16" s="85"/>
      <c r="FD16" s="85"/>
      <c r="FE16" s="85"/>
      <c r="FF16" s="85"/>
      <c r="FG16" s="85"/>
      <c r="FH16" s="85"/>
      <c r="FI16" s="85"/>
      <c r="FJ16" s="85"/>
      <c r="FK16" s="85"/>
      <c r="FL16" s="85"/>
      <c r="FM16" s="85"/>
      <c r="FN16" s="85"/>
      <c r="FO16" s="85"/>
      <c r="FP16" s="85"/>
      <c r="FQ16" s="85"/>
      <c r="FR16" s="85"/>
      <c r="FS16" s="85"/>
      <c r="FT16" s="85"/>
      <c r="FU16" s="85"/>
      <c r="FV16" s="85"/>
      <c r="FW16" s="85"/>
      <c r="FX16" s="85"/>
      <c r="FY16" s="85"/>
      <c r="FZ16" s="85"/>
      <c r="GA16" s="85"/>
      <c r="GB16" s="85"/>
      <c r="GC16" s="85"/>
      <c r="GD16" s="85"/>
      <c r="GE16" s="85"/>
      <c r="GF16" s="85"/>
      <c r="GG16" s="85"/>
      <c r="GH16" s="85"/>
      <c r="GI16" s="85"/>
      <c r="GJ16" s="85"/>
      <c r="GK16" s="85"/>
      <c r="GL16" s="85"/>
      <c r="GM16" s="85"/>
      <c r="GN16" s="85"/>
      <c r="GO16" s="85"/>
      <c r="GP16" s="85"/>
      <c r="GQ16" s="85"/>
      <c r="GR16" s="85"/>
      <c r="GS16" s="85"/>
      <c r="GT16" s="85"/>
      <c r="GU16" s="85"/>
      <c r="GV16" s="85"/>
      <c r="GW16" s="85"/>
      <c r="GX16" s="85"/>
      <c r="GY16" s="85"/>
      <c r="GZ16" s="85"/>
      <c r="HA16" s="85"/>
      <c r="HB16" s="85"/>
      <c r="HC16" s="85"/>
      <c r="HD16" s="85"/>
      <c r="HE16" s="85"/>
      <c r="HF16" s="85"/>
      <c r="HG16" s="85"/>
      <c r="HH16" s="85"/>
      <c r="HI16" s="85"/>
      <c r="HJ16" s="85"/>
      <c r="HK16" s="85"/>
      <c r="HL16" s="85"/>
      <c r="HM16" s="85"/>
      <c r="HN16" s="85"/>
      <c r="HO16" s="85"/>
      <c r="HP16" s="85"/>
      <c r="HQ16" s="85"/>
      <c r="HR16" s="85"/>
      <c r="HS16" s="85"/>
      <c r="HT16" s="85"/>
      <c r="HU16" s="85"/>
      <c r="HV16" s="85"/>
      <c r="HW16" s="85"/>
      <c r="HX16" s="85"/>
      <c r="HY16" s="85"/>
      <c r="HZ16" s="85"/>
      <c r="IA16" s="85"/>
      <c r="IB16" s="85"/>
      <c r="IC16" s="85"/>
      <c r="ID16" s="85"/>
      <c r="IE16" s="85"/>
      <c r="IF16" s="85"/>
      <c r="IG16" s="85"/>
      <c r="IH16" s="85"/>
      <c r="II16" s="85"/>
      <c r="IJ16" s="85"/>
      <c r="IK16" s="85"/>
      <c r="IL16" s="85"/>
      <c r="IM16" s="85"/>
    </row>
    <row r="17" customHeight="1" spans="1:247">
      <c r="A17" s="105"/>
      <c r="B17" s="104"/>
      <c r="C17" s="100"/>
      <c r="D17" s="101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/>
      <c r="CX17" s="83"/>
      <c r="CY17" s="83"/>
      <c r="CZ17" s="83"/>
      <c r="DA17" s="83"/>
      <c r="DB17" s="83"/>
      <c r="DC17" s="83"/>
      <c r="DD17" s="83"/>
      <c r="DE17" s="83"/>
      <c r="DF17" s="83"/>
      <c r="DG17" s="83"/>
      <c r="DH17" s="83"/>
      <c r="DI17" s="83"/>
      <c r="DJ17" s="83"/>
      <c r="DK17" s="83"/>
      <c r="DL17" s="83"/>
      <c r="DM17" s="83"/>
      <c r="DN17" s="83"/>
      <c r="DO17" s="83"/>
      <c r="DP17" s="83"/>
      <c r="DQ17" s="83"/>
      <c r="DR17" s="83"/>
      <c r="DS17" s="83"/>
      <c r="DT17" s="83"/>
      <c r="DU17" s="83"/>
      <c r="DV17" s="83"/>
      <c r="DW17" s="83"/>
      <c r="DX17" s="83"/>
      <c r="DY17" s="83"/>
      <c r="DZ17" s="83"/>
      <c r="EA17" s="83"/>
      <c r="EB17" s="83"/>
      <c r="EC17" s="83"/>
      <c r="ED17" s="83"/>
      <c r="EE17" s="83"/>
      <c r="EF17" s="83"/>
      <c r="EG17" s="83"/>
      <c r="EH17" s="83"/>
      <c r="EI17" s="83"/>
      <c r="EJ17" s="83"/>
      <c r="EK17" s="83"/>
      <c r="EL17" s="83"/>
      <c r="EM17" s="83"/>
      <c r="EN17" s="83"/>
      <c r="EO17" s="83"/>
      <c r="EP17" s="83"/>
      <c r="EQ17" s="83"/>
      <c r="ER17" s="83"/>
      <c r="ES17" s="83"/>
      <c r="ET17" s="83"/>
      <c r="EU17" s="83"/>
      <c r="EV17" s="83"/>
      <c r="EW17" s="83"/>
      <c r="EX17" s="83"/>
      <c r="EY17" s="83"/>
      <c r="EZ17" s="85"/>
      <c r="FA17" s="85"/>
      <c r="FB17" s="85"/>
      <c r="FC17" s="85"/>
      <c r="FD17" s="85"/>
      <c r="FE17" s="85"/>
      <c r="FF17" s="85"/>
      <c r="FG17" s="85"/>
      <c r="FH17" s="85"/>
      <c r="FI17" s="85"/>
      <c r="FJ17" s="85"/>
      <c r="FK17" s="85"/>
      <c r="FL17" s="85"/>
      <c r="FM17" s="85"/>
      <c r="FN17" s="85"/>
      <c r="FO17" s="85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  <c r="GK17" s="85"/>
      <c r="GL17" s="85"/>
      <c r="GM17" s="85"/>
      <c r="GN17" s="85"/>
      <c r="GO17" s="85"/>
      <c r="GP17" s="85"/>
      <c r="GQ17" s="85"/>
      <c r="GR17" s="85"/>
      <c r="GS17" s="85"/>
      <c r="GT17" s="85"/>
      <c r="GU17" s="85"/>
      <c r="GV17" s="85"/>
      <c r="GW17" s="85"/>
      <c r="GX17" s="85"/>
      <c r="GY17" s="85"/>
      <c r="GZ17" s="85"/>
      <c r="HA17" s="85"/>
      <c r="HB17" s="85"/>
      <c r="HC17" s="85"/>
      <c r="HD17" s="85"/>
      <c r="HE17" s="85"/>
      <c r="HF17" s="85"/>
      <c r="HG17" s="85"/>
      <c r="HH17" s="85"/>
      <c r="HI17" s="85"/>
      <c r="HJ17" s="85"/>
      <c r="HK17" s="85"/>
      <c r="HL17" s="85"/>
      <c r="HM17" s="85"/>
      <c r="HN17" s="85"/>
      <c r="HO17" s="85"/>
      <c r="HP17" s="85"/>
      <c r="HQ17" s="85"/>
      <c r="HR17" s="85"/>
      <c r="HS17" s="85"/>
      <c r="HT17" s="85"/>
      <c r="HU17" s="85"/>
      <c r="HV17" s="85"/>
      <c r="HW17" s="85"/>
      <c r="HX17" s="85"/>
      <c r="HY17" s="85"/>
      <c r="HZ17" s="85"/>
      <c r="IA17" s="85"/>
      <c r="IB17" s="85"/>
      <c r="IC17" s="85"/>
      <c r="ID17" s="85"/>
      <c r="IE17" s="85"/>
      <c r="IF17" s="85"/>
      <c r="IG17" s="85"/>
      <c r="IH17" s="85"/>
      <c r="II17" s="85"/>
      <c r="IJ17" s="85"/>
      <c r="IK17" s="85"/>
      <c r="IL17" s="85"/>
      <c r="IM17" s="85"/>
    </row>
    <row r="18" customHeight="1" spans="1:247">
      <c r="A18" s="105"/>
      <c r="B18" s="104"/>
      <c r="C18" s="106"/>
      <c r="D18" s="107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/>
      <c r="EB18" s="83"/>
      <c r="EC18" s="83"/>
      <c r="ED18" s="83"/>
      <c r="EE18" s="83"/>
      <c r="EF18" s="83"/>
      <c r="EG18" s="83"/>
      <c r="EH18" s="83"/>
      <c r="EI18" s="83"/>
      <c r="EJ18" s="83"/>
      <c r="EK18" s="83"/>
      <c r="EL18" s="83"/>
      <c r="EM18" s="83"/>
      <c r="EN18" s="83"/>
      <c r="EO18" s="83"/>
      <c r="EP18" s="83"/>
      <c r="EQ18" s="83"/>
      <c r="ER18" s="83"/>
      <c r="ES18" s="83"/>
      <c r="ET18" s="83"/>
      <c r="EU18" s="83"/>
      <c r="EV18" s="83"/>
      <c r="EW18" s="83"/>
      <c r="EX18" s="83"/>
      <c r="EY18" s="83"/>
      <c r="EZ18" s="85"/>
      <c r="FA18" s="85"/>
      <c r="FB18" s="85"/>
      <c r="FC18" s="85"/>
      <c r="FD18" s="85"/>
      <c r="FE18" s="85"/>
      <c r="FF18" s="85"/>
      <c r="FG18" s="85"/>
      <c r="FH18" s="85"/>
      <c r="FI18" s="85"/>
      <c r="FJ18" s="85"/>
      <c r="FK18" s="85"/>
      <c r="FL18" s="85"/>
      <c r="FM18" s="85"/>
      <c r="FN18" s="85"/>
      <c r="FO18" s="85"/>
      <c r="FP18" s="85"/>
      <c r="FQ18" s="85"/>
      <c r="FR18" s="85"/>
      <c r="FS18" s="85"/>
      <c r="FT18" s="85"/>
      <c r="FU18" s="85"/>
      <c r="FV18" s="85"/>
      <c r="FW18" s="85"/>
      <c r="FX18" s="85"/>
      <c r="FY18" s="85"/>
      <c r="FZ18" s="85"/>
      <c r="GA18" s="85"/>
      <c r="GB18" s="85"/>
      <c r="GC18" s="85"/>
      <c r="GD18" s="85"/>
      <c r="GE18" s="85"/>
      <c r="GF18" s="85"/>
      <c r="GG18" s="85"/>
      <c r="GH18" s="85"/>
      <c r="GI18" s="85"/>
      <c r="GJ18" s="85"/>
      <c r="GK18" s="85"/>
      <c r="GL18" s="85"/>
      <c r="GM18" s="85"/>
      <c r="GN18" s="85"/>
      <c r="GO18" s="85"/>
      <c r="GP18" s="85"/>
      <c r="GQ18" s="85"/>
      <c r="GR18" s="85"/>
      <c r="GS18" s="85"/>
      <c r="GT18" s="85"/>
      <c r="GU18" s="85"/>
      <c r="GV18" s="85"/>
      <c r="GW18" s="85"/>
      <c r="GX18" s="85"/>
      <c r="GY18" s="85"/>
      <c r="GZ18" s="85"/>
      <c r="HA18" s="85"/>
      <c r="HB18" s="85"/>
      <c r="HC18" s="85"/>
      <c r="HD18" s="85"/>
      <c r="HE18" s="85"/>
      <c r="HF18" s="85"/>
      <c r="HG18" s="85"/>
      <c r="HH18" s="85"/>
      <c r="HI18" s="85"/>
      <c r="HJ18" s="85"/>
      <c r="HK18" s="85"/>
      <c r="HL18" s="85"/>
      <c r="HM18" s="85"/>
      <c r="HN18" s="85"/>
      <c r="HO18" s="85"/>
      <c r="HP18" s="85"/>
      <c r="HQ18" s="85"/>
      <c r="HR18" s="85"/>
      <c r="HS18" s="85"/>
      <c r="HT18" s="85"/>
      <c r="HU18" s="85"/>
      <c r="HV18" s="85"/>
      <c r="HW18" s="85"/>
      <c r="HX18" s="85"/>
      <c r="HY18" s="85"/>
      <c r="HZ18" s="85"/>
      <c r="IA18" s="85"/>
      <c r="IB18" s="85"/>
      <c r="IC18" s="85"/>
      <c r="ID18" s="85"/>
      <c r="IE18" s="85"/>
      <c r="IF18" s="85"/>
      <c r="IG18" s="85"/>
      <c r="IH18" s="85"/>
      <c r="II18" s="85"/>
      <c r="IJ18" s="85"/>
      <c r="IK18" s="85"/>
      <c r="IL18" s="85"/>
      <c r="IM18" s="85"/>
    </row>
    <row r="19" customHeight="1" spans="1:247">
      <c r="A19" s="108" t="s">
        <v>473</v>
      </c>
      <c r="B19" s="109">
        <f>SUM(B7:B16)</f>
        <v>2715.1</v>
      </c>
      <c r="C19" s="110" t="s">
        <v>474</v>
      </c>
      <c r="D19" s="107">
        <f>SUM(D7:D18)</f>
        <v>2991.33</v>
      </c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</row>
    <row r="20" customHeight="1" spans="1:247">
      <c r="A20" s="98" t="s">
        <v>475</v>
      </c>
      <c r="B20" s="109"/>
      <c r="C20" s="100" t="s">
        <v>476</v>
      </c>
      <c r="D20" s="107"/>
      <c r="E20" s="42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</row>
    <row r="21" customHeight="1" spans="1:247">
      <c r="A21" s="98" t="s">
        <v>477</v>
      </c>
      <c r="B21" s="54">
        <v>276.23</v>
      </c>
      <c r="C21" s="102"/>
      <c r="D21" s="107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5"/>
      <c r="FA21" s="85"/>
      <c r="FB21" s="85"/>
      <c r="FC21" s="85"/>
      <c r="FD21" s="85"/>
      <c r="FE21" s="85"/>
      <c r="FF21" s="85"/>
      <c r="FG21" s="85"/>
      <c r="FH21" s="85"/>
      <c r="FI21" s="85"/>
      <c r="FJ21" s="85"/>
      <c r="FK21" s="85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  <c r="GK21" s="85"/>
      <c r="GL21" s="85"/>
      <c r="GM21" s="85"/>
      <c r="GN21" s="85"/>
      <c r="GO21" s="85"/>
      <c r="GP21" s="85"/>
      <c r="GQ21" s="85"/>
      <c r="GR21" s="85"/>
      <c r="GS21" s="85"/>
      <c r="GT21" s="85"/>
      <c r="GU21" s="85"/>
      <c r="GV21" s="85"/>
      <c r="GW21" s="85"/>
      <c r="GX21" s="85"/>
      <c r="GY21" s="85"/>
      <c r="GZ21" s="85"/>
      <c r="HA21" s="85"/>
      <c r="HB21" s="85"/>
      <c r="HC21" s="85"/>
      <c r="HD21" s="85"/>
      <c r="HE21" s="85"/>
      <c r="HF21" s="85"/>
      <c r="HG21" s="85"/>
      <c r="HH21" s="85"/>
      <c r="HI21" s="85"/>
      <c r="HJ21" s="85"/>
      <c r="HK21" s="85"/>
      <c r="HL21" s="85"/>
      <c r="HM21" s="85"/>
      <c r="HN21" s="85"/>
      <c r="HO21" s="85"/>
      <c r="HP21" s="85"/>
      <c r="HQ21" s="85"/>
      <c r="HR21" s="85"/>
      <c r="HS21" s="85"/>
      <c r="HT21" s="85"/>
      <c r="HU21" s="85"/>
      <c r="HV21" s="85"/>
      <c r="HW21" s="85"/>
      <c r="HX21" s="85"/>
      <c r="HY21" s="85"/>
      <c r="HZ21" s="85"/>
      <c r="IA21" s="85"/>
      <c r="IB21" s="85"/>
      <c r="IC21" s="85"/>
      <c r="ID21" s="85"/>
      <c r="IE21" s="85"/>
      <c r="IF21" s="85"/>
      <c r="IG21" s="85"/>
      <c r="IH21" s="85"/>
      <c r="II21" s="85"/>
      <c r="IJ21" s="85"/>
      <c r="IK21" s="85"/>
      <c r="IL21" s="85"/>
      <c r="IM21" s="85"/>
    </row>
    <row r="22" customHeight="1" spans="1:247">
      <c r="A22" s="111" t="s">
        <v>478</v>
      </c>
      <c r="B22" s="112">
        <f>SUM(B19:B21)</f>
        <v>2991.33</v>
      </c>
      <c r="C22" s="106" t="s">
        <v>479</v>
      </c>
      <c r="D22" s="107">
        <f>D19+D20</f>
        <v>2991.33</v>
      </c>
      <c r="E22" s="42"/>
    </row>
    <row r="29" customHeight="1" spans="1:247">
      <c r="C29" s="42"/>
    </row>
  </sheetData>
  <mergeCells count="2">
    <mergeCell ref="A5:B5"/>
    <mergeCell ref="C5:D5"/>
  </mergeCells>
  <printOptions horizontalCentered="1"/>
  <pageMargins left="0" right="0" top="0" bottom="0" header="0.499999992490753" footer="0.49999999249075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L29"/>
  <sheetViews>
    <sheetView showGridLines="0" showZeros="0" topLeftCell="B2" workbookViewId="0">
      <selection activeCell="G20" sqref="G20"/>
    </sheetView>
  </sheetViews>
  <sheetFormatPr defaultColWidth="6.87610619469027" defaultRowHeight="12.75" customHeight="1"/>
  <cols>
    <col min="1" max="1" width="11.8761061946903" style="40" customWidth="1"/>
    <col min="2" max="2" width="32.5044247787611" style="40" customWidth="1"/>
    <col min="3" max="10" width="12.6283185840708" style="40" customWidth="1"/>
    <col min="11" max="11" width="9.3716814159292" style="40" customWidth="1"/>
    <col min="12" max="12" width="12.6283185840708" style="40" customWidth="1"/>
    <col min="13" max="16384" width="6.87610619469027" style="40"/>
  </cols>
  <sheetData>
    <row r="1" ht="20.1" customHeight="1" spans="1:12">
      <c r="A1" s="41" t="s">
        <v>480</v>
      </c>
      <c r="L1" s="62"/>
    </row>
    <row r="2" ht="43.5" customHeight="1" spans="1:12">
      <c r="A2" s="63" t="s">
        <v>481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ht="20.1" customHeight="1" spans="1:12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</row>
    <row r="4" ht="20.1" customHeight="1" spans="1:12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6" t="s">
        <v>313</v>
      </c>
    </row>
    <row r="5" ht="24" customHeight="1" spans="1:12">
      <c r="A5" s="67" t="s">
        <v>482</v>
      </c>
      <c r="B5" s="67"/>
      <c r="C5" s="68" t="s">
        <v>318</v>
      </c>
      <c r="D5" s="36" t="s">
        <v>477</v>
      </c>
      <c r="E5" s="36" t="s">
        <v>467</v>
      </c>
      <c r="F5" s="36" t="s">
        <v>468</v>
      </c>
      <c r="G5" s="36" t="s">
        <v>469</v>
      </c>
      <c r="H5" s="69" t="s">
        <v>470</v>
      </c>
      <c r="I5" s="68"/>
      <c r="J5" s="36" t="s">
        <v>471</v>
      </c>
      <c r="K5" s="36" t="s">
        <v>472</v>
      </c>
      <c r="L5" s="70" t="s">
        <v>475</v>
      </c>
    </row>
    <row r="6" ht="42" customHeight="1" spans="1:12">
      <c r="A6" s="71" t="s">
        <v>339</v>
      </c>
      <c r="B6" s="72" t="s">
        <v>340</v>
      </c>
      <c r="C6" s="51"/>
      <c r="D6" s="51"/>
      <c r="E6" s="51"/>
      <c r="F6" s="51"/>
      <c r="G6" s="51"/>
      <c r="H6" s="51" t="s">
        <v>483</v>
      </c>
      <c r="I6" s="51" t="s">
        <v>484</v>
      </c>
      <c r="J6" s="51"/>
      <c r="K6" s="51"/>
      <c r="L6" s="51"/>
    </row>
    <row r="7" ht="20.1" customHeight="1" spans="1:12">
      <c r="A7" s="73" t="s">
        <v>318</v>
      </c>
      <c r="B7" s="74"/>
      <c r="C7" s="75">
        <v>2991.33</v>
      </c>
      <c r="D7" s="75">
        <v>276.23</v>
      </c>
      <c r="E7" s="75">
        <v>2715.1</v>
      </c>
      <c r="F7" s="54"/>
      <c r="G7" s="54"/>
      <c r="H7" s="54"/>
      <c r="I7" s="54"/>
      <c r="J7" s="54"/>
      <c r="K7" s="54"/>
      <c r="L7" s="54"/>
    </row>
    <row r="8" ht="15.75" customHeight="1" spans="1:12">
      <c r="A8" s="76" t="s">
        <v>344</v>
      </c>
      <c r="B8" s="77" t="s">
        <v>325</v>
      </c>
      <c r="C8" s="78">
        <v>2523.24</v>
      </c>
      <c r="D8" s="78"/>
      <c r="E8" s="57">
        <v>2247.02</v>
      </c>
      <c r="F8" s="58"/>
      <c r="G8" s="58"/>
      <c r="H8" s="58"/>
      <c r="I8" s="58"/>
      <c r="J8" s="58"/>
      <c r="K8" s="58"/>
      <c r="L8" s="58"/>
    </row>
    <row r="9" ht="15.75" customHeight="1" spans="1:12">
      <c r="A9" s="79" t="s">
        <v>485</v>
      </c>
      <c r="B9" s="80" t="s">
        <v>346</v>
      </c>
      <c r="C9" s="78">
        <v>2523.24</v>
      </c>
      <c r="D9" s="78"/>
      <c r="E9" s="57">
        <v>2247.02</v>
      </c>
      <c r="F9" s="57"/>
      <c r="G9" s="58"/>
      <c r="H9" s="58"/>
      <c r="I9" s="58"/>
      <c r="J9" s="58"/>
      <c r="K9" s="58"/>
      <c r="L9" s="58"/>
    </row>
    <row r="10" ht="15.75" customHeight="1" spans="1:12">
      <c r="A10" s="79" t="s">
        <v>486</v>
      </c>
      <c r="B10" s="80" t="s">
        <v>348</v>
      </c>
      <c r="C10" s="78">
        <v>1270.66</v>
      </c>
      <c r="D10" s="78"/>
      <c r="E10" s="57">
        <v>1270.66</v>
      </c>
      <c r="F10" s="57"/>
      <c r="G10" s="58"/>
      <c r="H10" s="58"/>
      <c r="I10" s="58"/>
      <c r="J10" s="58"/>
      <c r="K10" s="58"/>
      <c r="L10" s="58"/>
    </row>
    <row r="11" ht="15.75" customHeight="1" spans="1:12">
      <c r="A11" s="79" t="s">
        <v>487</v>
      </c>
      <c r="B11" s="80" t="s">
        <v>350</v>
      </c>
      <c r="C11" s="78">
        <v>491.08</v>
      </c>
      <c r="D11" s="78">
        <v>6.48</v>
      </c>
      <c r="E11" s="57">
        <v>484.6</v>
      </c>
      <c r="F11" s="57"/>
      <c r="G11" s="58"/>
      <c r="H11" s="58"/>
      <c r="I11" s="58"/>
      <c r="J11" s="58"/>
      <c r="K11" s="58"/>
      <c r="L11" s="58"/>
    </row>
    <row r="12" ht="15.75" customHeight="1" spans="1:12">
      <c r="A12" s="79" t="s">
        <v>488</v>
      </c>
      <c r="B12" s="80" t="s">
        <v>352</v>
      </c>
      <c r="C12" s="78">
        <v>152.74</v>
      </c>
      <c r="D12" s="78">
        <v>64.74</v>
      </c>
      <c r="E12" s="57">
        <v>88</v>
      </c>
      <c r="F12" s="57"/>
      <c r="G12" s="58"/>
      <c r="H12" s="58"/>
      <c r="I12" s="58"/>
      <c r="J12" s="58"/>
      <c r="K12" s="58"/>
      <c r="L12" s="58"/>
    </row>
    <row r="13" ht="15.75" customHeight="1" spans="1:12">
      <c r="A13" s="79" t="s">
        <v>489</v>
      </c>
      <c r="B13" s="80" t="s">
        <v>354</v>
      </c>
      <c r="C13" s="78">
        <v>142.5</v>
      </c>
      <c r="D13" s="78">
        <v>65</v>
      </c>
      <c r="E13" s="57">
        <v>77.5</v>
      </c>
      <c r="F13" s="57"/>
      <c r="G13" s="61"/>
      <c r="H13" s="61"/>
      <c r="I13" s="58"/>
      <c r="J13" s="58"/>
      <c r="K13" s="58"/>
      <c r="L13" s="58"/>
    </row>
    <row r="14" ht="15.75" customHeight="1" spans="1:12">
      <c r="A14" s="79" t="s">
        <v>490</v>
      </c>
      <c r="B14" s="80" t="s">
        <v>356</v>
      </c>
      <c r="C14" s="78">
        <v>131.26</v>
      </c>
      <c r="D14" s="78">
        <v>110</v>
      </c>
      <c r="E14" s="57">
        <v>21.26</v>
      </c>
      <c r="F14" s="57"/>
      <c r="G14" s="61"/>
      <c r="H14" s="61"/>
      <c r="I14" s="61"/>
      <c r="J14" s="58"/>
      <c r="K14" s="58"/>
      <c r="L14" s="61"/>
    </row>
    <row r="15" ht="15.75" customHeight="1" spans="1:12">
      <c r="A15" s="79" t="s">
        <v>491</v>
      </c>
      <c r="B15" s="80" t="s">
        <v>358</v>
      </c>
      <c r="C15" s="78">
        <v>30</v>
      </c>
      <c r="D15" s="78">
        <v>30</v>
      </c>
      <c r="E15" s="78">
        <v>30</v>
      </c>
      <c r="F15" s="57"/>
      <c r="G15" s="61"/>
      <c r="H15" s="61"/>
      <c r="I15" s="61"/>
      <c r="J15" s="58"/>
      <c r="K15" s="58"/>
      <c r="L15" s="58"/>
    </row>
    <row r="16" ht="15.75" customHeight="1" spans="1:12">
      <c r="A16" s="79" t="s">
        <v>492</v>
      </c>
      <c r="B16" s="80" t="s">
        <v>360</v>
      </c>
      <c r="C16" s="78">
        <v>25</v>
      </c>
      <c r="D16" s="78"/>
      <c r="E16" s="57">
        <v>25</v>
      </c>
      <c r="F16" s="57"/>
      <c r="G16" s="61"/>
      <c r="H16" s="61"/>
      <c r="I16" s="61"/>
      <c r="J16" s="58"/>
      <c r="K16" s="61"/>
      <c r="L16" s="61"/>
    </row>
    <row r="17" ht="15.75" customHeight="1" spans="1:12">
      <c r="A17" s="79" t="s">
        <v>493</v>
      </c>
      <c r="B17" s="80" t="s">
        <v>362</v>
      </c>
      <c r="C17" s="78">
        <v>280</v>
      </c>
      <c r="D17" s="78"/>
      <c r="E17" s="57">
        <v>280</v>
      </c>
      <c r="F17" s="57"/>
      <c r="G17" s="61"/>
      <c r="H17" s="61"/>
      <c r="I17" s="58"/>
      <c r="J17" s="58"/>
      <c r="K17" s="61"/>
      <c r="L17" s="61"/>
    </row>
    <row r="18" ht="15.75" customHeight="1" spans="1:12">
      <c r="A18" s="76" t="s">
        <v>363</v>
      </c>
      <c r="B18" s="77" t="s">
        <v>327</v>
      </c>
      <c r="C18" s="78">
        <v>279.41</v>
      </c>
      <c r="D18" s="78"/>
      <c r="E18" s="57">
        <v>279.41</v>
      </c>
      <c r="F18" s="57"/>
      <c r="G18" s="61"/>
      <c r="H18" s="61"/>
      <c r="I18" s="58"/>
      <c r="J18" s="61"/>
      <c r="K18" s="61"/>
      <c r="L18" s="61"/>
    </row>
    <row r="19" ht="15.75" customHeight="1" spans="1:12">
      <c r="A19" s="79" t="s">
        <v>494</v>
      </c>
      <c r="B19" s="80" t="s">
        <v>365</v>
      </c>
      <c r="C19" s="78">
        <v>279.41</v>
      </c>
      <c r="D19" s="78"/>
      <c r="E19" s="57">
        <v>279.41</v>
      </c>
      <c r="F19" s="57"/>
      <c r="G19" s="61"/>
      <c r="H19" s="61"/>
      <c r="I19" s="58"/>
      <c r="J19" s="61"/>
      <c r="K19" s="58"/>
      <c r="L19" s="61"/>
    </row>
    <row r="20" ht="15.75" customHeight="1" spans="1:12">
      <c r="A20" s="79" t="s">
        <v>495</v>
      </c>
      <c r="B20" s="81" t="s">
        <v>367</v>
      </c>
      <c r="C20" s="78">
        <v>141.86</v>
      </c>
      <c r="D20" s="78"/>
      <c r="E20" s="57">
        <v>141.86</v>
      </c>
      <c r="F20" s="57"/>
      <c r="G20" s="61"/>
      <c r="H20" s="61"/>
      <c r="I20" s="61"/>
      <c r="J20" s="61"/>
      <c r="K20" s="61"/>
      <c r="L20" s="61"/>
    </row>
    <row r="21" ht="15.75" customHeight="1" spans="1:12">
      <c r="A21" s="79" t="s">
        <v>496</v>
      </c>
      <c r="B21" s="81" t="s">
        <v>369</v>
      </c>
      <c r="C21" s="78">
        <v>70.93</v>
      </c>
      <c r="D21" s="78"/>
      <c r="E21" s="57">
        <v>70.93</v>
      </c>
      <c r="F21" s="57"/>
      <c r="G21" s="61"/>
      <c r="H21" s="61"/>
      <c r="I21" s="61"/>
      <c r="J21" s="61"/>
      <c r="K21" s="61"/>
      <c r="L21" s="61"/>
    </row>
    <row r="22" ht="15.75" customHeight="1" spans="1:12">
      <c r="A22" s="79" t="s">
        <v>497</v>
      </c>
      <c r="B22" s="81" t="s">
        <v>371</v>
      </c>
      <c r="C22" s="78">
        <v>66.62</v>
      </c>
      <c r="D22" s="78"/>
      <c r="E22" s="57">
        <v>66.62</v>
      </c>
      <c r="F22" s="57"/>
      <c r="G22" s="61"/>
      <c r="H22" s="61"/>
      <c r="I22" s="61"/>
      <c r="J22" s="61"/>
      <c r="K22" s="61"/>
      <c r="L22" s="61"/>
    </row>
    <row r="23" ht="15.75" customHeight="1" spans="1:12">
      <c r="A23" s="76" t="s">
        <v>372</v>
      </c>
      <c r="B23" s="77" t="s">
        <v>329</v>
      </c>
      <c r="C23" s="78">
        <v>71.18</v>
      </c>
      <c r="D23" s="78"/>
      <c r="E23" s="57">
        <v>71.18</v>
      </c>
      <c r="F23" s="57"/>
      <c r="G23" s="61"/>
      <c r="H23" s="61"/>
      <c r="I23" s="61"/>
      <c r="J23" s="61"/>
      <c r="K23" s="61"/>
      <c r="L23" s="61"/>
    </row>
    <row r="24" ht="15.75" customHeight="1" spans="1:12">
      <c r="A24" s="79" t="s">
        <v>498</v>
      </c>
      <c r="B24" s="80" t="s">
        <v>374</v>
      </c>
      <c r="C24" s="78">
        <v>71.18</v>
      </c>
      <c r="D24" s="78"/>
      <c r="E24" s="57">
        <v>71.18</v>
      </c>
      <c r="F24" s="57"/>
      <c r="G24" s="61"/>
      <c r="H24" s="61"/>
      <c r="I24" s="61"/>
      <c r="J24" s="61"/>
      <c r="K24" s="58"/>
      <c r="L24" s="61"/>
    </row>
    <row r="25" ht="15.75" customHeight="1" spans="1:12">
      <c r="A25" s="79" t="s">
        <v>499</v>
      </c>
      <c r="B25" s="80" t="s">
        <v>376</v>
      </c>
      <c r="C25" s="78">
        <v>61.74</v>
      </c>
      <c r="D25" s="78"/>
      <c r="E25" s="57">
        <v>61.74</v>
      </c>
      <c r="F25" s="57"/>
      <c r="G25" s="61"/>
      <c r="H25" s="61"/>
      <c r="I25" s="61"/>
      <c r="J25" s="61"/>
      <c r="K25" s="61"/>
      <c r="L25" s="61"/>
    </row>
    <row r="26" ht="15.75" customHeight="1" spans="1:12">
      <c r="A26" s="79" t="s">
        <v>500</v>
      </c>
      <c r="B26" s="80" t="s">
        <v>378</v>
      </c>
      <c r="C26" s="78">
        <v>9.44</v>
      </c>
      <c r="D26" s="78"/>
      <c r="E26" s="57">
        <v>9.44</v>
      </c>
      <c r="F26" s="57"/>
      <c r="G26" s="61"/>
      <c r="H26" s="61"/>
      <c r="I26" s="61"/>
      <c r="J26" s="61"/>
      <c r="K26" s="61"/>
      <c r="L26" s="61"/>
    </row>
    <row r="27" ht="15.75" customHeight="1" spans="1:12">
      <c r="A27" s="76" t="s">
        <v>379</v>
      </c>
      <c r="B27" s="77" t="s">
        <v>331</v>
      </c>
      <c r="C27" s="78">
        <v>117.5</v>
      </c>
      <c r="D27" s="78"/>
      <c r="E27" s="57">
        <v>117.5</v>
      </c>
      <c r="F27" s="57"/>
      <c r="G27" s="61"/>
      <c r="H27" s="61"/>
      <c r="I27" s="61"/>
      <c r="J27" s="61"/>
      <c r="K27" s="61"/>
      <c r="L27" s="61"/>
    </row>
    <row r="28" ht="15.75" customHeight="1" spans="1:12">
      <c r="A28" s="79" t="s">
        <v>501</v>
      </c>
      <c r="B28" s="80" t="s">
        <v>381</v>
      </c>
      <c r="C28" s="78">
        <v>117.5</v>
      </c>
      <c r="D28" s="78"/>
      <c r="E28" s="57">
        <v>117.5</v>
      </c>
      <c r="F28" s="57"/>
      <c r="G28" s="61"/>
      <c r="H28" s="61"/>
      <c r="I28" s="61"/>
      <c r="J28" s="61"/>
      <c r="K28" s="61"/>
      <c r="L28" s="61"/>
    </row>
    <row r="29" ht="15.75" customHeight="1" spans="1:12">
      <c r="A29" s="79" t="s">
        <v>502</v>
      </c>
      <c r="B29" s="80" t="s">
        <v>383</v>
      </c>
      <c r="C29" s="78">
        <v>117.5</v>
      </c>
      <c r="D29" s="78"/>
      <c r="E29" s="57">
        <v>117.5</v>
      </c>
      <c r="F29" s="61"/>
      <c r="G29" s="61"/>
      <c r="H29" s="61"/>
      <c r="I29" s="61"/>
      <c r="J29" s="61"/>
      <c r="K29" s="61"/>
      <c r="L29" s="61"/>
    </row>
  </sheetData>
  <mergeCells count="11">
    <mergeCell ref="A5:B5"/>
    <mergeCell ref="H5:I5"/>
    <mergeCell ref="A7:B7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984251968503937" bottom="0.590551181102362" header="0.511811023622047" footer="0.511811023622047"/>
  <pageSetup paperSize="9" scale="80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I28"/>
  <sheetViews>
    <sheetView showGridLines="0" showZeros="0" workbookViewId="0">
      <selection activeCell="C9" sqref="C9"/>
    </sheetView>
  </sheetViews>
  <sheetFormatPr defaultColWidth="6.87610619469027" defaultRowHeight="12.75" customHeight="1"/>
  <cols>
    <col min="1" max="1" width="16" style="40" customWidth="1"/>
    <col min="2" max="2" width="40.7522123893805" style="40" customWidth="1"/>
    <col min="3" max="3" width="18" style="40" customWidth="1"/>
    <col min="4" max="5" width="16" style="40" customWidth="1"/>
    <col min="6" max="6" width="15.7522123893805" style="40" customWidth="1"/>
    <col min="7" max="7" width="19.5044247787611" style="40" customWidth="1"/>
    <col min="8" max="8" width="21" style="40" customWidth="1"/>
    <col min="9" max="16384" width="6.87610619469027" style="40"/>
  </cols>
  <sheetData>
    <row r="1" ht="20.1" customHeight="1" spans="1:9">
      <c r="A1" s="41" t="s">
        <v>503</v>
      </c>
      <c r="B1" s="42"/>
    </row>
    <row r="2" ht="35.25" customHeight="1" spans="1:9">
      <c r="A2" s="43" t="s">
        <v>504</v>
      </c>
      <c r="B2" s="43"/>
      <c r="C2" s="43"/>
      <c r="D2" s="43"/>
      <c r="E2" s="43"/>
      <c r="F2" s="43"/>
      <c r="G2" s="43"/>
      <c r="H2" s="43"/>
    </row>
    <row r="3" ht="19.5" customHeight="1" spans="1:9">
      <c r="A3" s="44"/>
      <c r="B3" s="45"/>
      <c r="C3" s="46"/>
      <c r="D3" s="46"/>
      <c r="E3" s="46"/>
      <c r="F3" s="46"/>
      <c r="G3" s="46"/>
      <c r="H3" s="47"/>
    </row>
    <row r="4" ht="19.5" customHeight="1" spans="1:9">
      <c r="A4" s="48"/>
      <c r="B4" s="49"/>
      <c r="C4" s="48"/>
      <c r="D4" s="48"/>
      <c r="E4" s="48"/>
      <c r="F4" s="48"/>
      <c r="G4" s="48"/>
      <c r="H4" s="50" t="s">
        <v>313</v>
      </c>
    </row>
    <row r="5" ht="29.25" customHeight="1" spans="1:9">
      <c r="A5" s="51" t="s">
        <v>339</v>
      </c>
      <c r="B5" s="51" t="s">
        <v>340</v>
      </c>
      <c r="C5" s="51" t="s">
        <v>318</v>
      </c>
      <c r="D5" s="51" t="s">
        <v>342</v>
      </c>
      <c r="E5" s="51" t="s">
        <v>343</v>
      </c>
      <c r="F5" s="51" t="s">
        <v>505</v>
      </c>
      <c r="G5" s="51" t="s">
        <v>506</v>
      </c>
      <c r="H5" s="51" t="s">
        <v>507</v>
      </c>
    </row>
    <row r="6" ht="18" customHeight="1" spans="1:9">
      <c r="A6" s="52" t="s">
        <v>318</v>
      </c>
      <c r="B6" s="52"/>
      <c r="C6" s="53">
        <v>2991.33</v>
      </c>
      <c r="D6" s="53">
        <v>1738.74</v>
      </c>
      <c r="E6" s="53">
        <v>1252.59</v>
      </c>
      <c r="F6" s="54"/>
      <c r="G6" s="54"/>
      <c r="H6" s="54"/>
    </row>
    <row r="7" ht="18" customHeight="1" spans="1:9">
      <c r="A7" s="55" t="s">
        <v>344</v>
      </c>
      <c r="B7" s="56" t="s">
        <v>325</v>
      </c>
      <c r="C7" s="57">
        <v>2523.24</v>
      </c>
      <c r="D7" s="57">
        <v>1270.66</v>
      </c>
      <c r="E7" s="57">
        <v>1252.59</v>
      </c>
      <c r="F7" s="58"/>
      <c r="G7" s="58"/>
      <c r="H7" s="58"/>
    </row>
    <row r="8" ht="18" customHeight="1" spans="1:9">
      <c r="A8" s="59" t="s">
        <v>345</v>
      </c>
      <c r="B8" s="60" t="s">
        <v>346</v>
      </c>
      <c r="C8" s="57">
        <v>2523.24</v>
      </c>
      <c r="D8" s="57">
        <v>1270.66</v>
      </c>
      <c r="E8" s="57">
        <v>1252.59</v>
      </c>
      <c r="F8" s="58"/>
      <c r="G8" s="58"/>
      <c r="H8" s="58"/>
    </row>
    <row r="9" ht="18" customHeight="1" spans="1:9">
      <c r="A9" s="59" t="s">
        <v>347</v>
      </c>
      <c r="B9" s="60" t="s">
        <v>348</v>
      </c>
      <c r="C9" s="57">
        <v>1270.66</v>
      </c>
      <c r="D9" s="57">
        <v>1270.66</v>
      </c>
      <c r="E9" s="57"/>
      <c r="F9" s="58"/>
      <c r="G9" s="58"/>
      <c r="H9" s="58"/>
    </row>
    <row r="10" ht="18" customHeight="1" spans="1:9">
      <c r="A10" s="59" t="s">
        <v>349</v>
      </c>
      <c r="B10" s="60" t="s">
        <v>350</v>
      </c>
      <c r="C10" s="57">
        <v>491.08</v>
      </c>
      <c r="D10" s="57"/>
      <c r="E10" s="57">
        <v>491.08</v>
      </c>
      <c r="F10" s="58"/>
      <c r="G10" s="58"/>
      <c r="H10" s="58"/>
      <c r="I10" s="42"/>
    </row>
    <row r="11" ht="18" customHeight="1" spans="1:9">
      <c r="A11" s="59" t="s">
        <v>351</v>
      </c>
      <c r="B11" s="60" t="s">
        <v>352</v>
      </c>
      <c r="C11" s="57">
        <v>152.74</v>
      </c>
      <c r="D11" s="57"/>
      <c r="E11" s="57">
        <v>152.74</v>
      </c>
      <c r="F11" s="58"/>
      <c r="G11" s="58"/>
      <c r="H11" s="58"/>
    </row>
    <row r="12" ht="18" customHeight="1" spans="1:9">
      <c r="A12" s="59" t="s">
        <v>353</v>
      </c>
      <c r="B12" s="60" t="s">
        <v>354</v>
      </c>
      <c r="C12" s="57">
        <v>142.5</v>
      </c>
      <c r="D12" s="57"/>
      <c r="E12" s="57">
        <v>142.5</v>
      </c>
      <c r="F12" s="58"/>
      <c r="G12" s="58"/>
      <c r="H12" s="61"/>
    </row>
    <row r="13" ht="18" customHeight="1" spans="1:9">
      <c r="A13" s="59" t="s">
        <v>355</v>
      </c>
      <c r="B13" s="60" t="s">
        <v>356</v>
      </c>
      <c r="C13" s="57">
        <v>131.26</v>
      </c>
      <c r="D13" s="57"/>
      <c r="E13" s="57">
        <v>131.26</v>
      </c>
      <c r="F13" s="58"/>
      <c r="G13" s="58"/>
      <c r="H13" s="61"/>
      <c r="I13" s="42"/>
    </row>
    <row r="14" ht="18" customHeight="1" spans="1:9">
      <c r="A14" s="59" t="s">
        <v>357</v>
      </c>
      <c r="B14" s="60" t="s">
        <v>358</v>
      </c>
      <c r="C14" s="57">
        <v>30</v>
      </c>
      <c r="D14" s="57"/>
      <c r="E14" s="57">
        <v>30</v>
      </c>
      <c r="F14" s="58"/>
      <c r="G14" s="58"/>
      <c r="H14" s="58"/>
    </row>
    <row r="15" ht="18" customHeight="1" spans="1:9">
      <c r="A15" s="59" t="s">
        <v>359</v>
      </c>
      <c r="B15" s="60" t="s">
        <v>360</v>
      </c>
      <c r="C15" s="57">
        <v>25</v>
      </c>
      <c r="D15" s="57"/>
      <c r="E15" s="57">
        <v>25</v>
      </c>
      <c r="F15" s="58"/>
      <c r="G15" s="58"/>
      <c r="H15" s="61"/>
    </row>
    <row r="16" ht="18" customHeight="1" spans="1:9">
      <c r="A16" s="59" t="s">
        <v>361</v>
      </c>
      <c r="B16" s="60" t="s">
        <v>362</v>
      </c>
      <c r="C16" s="57">
        <v>280</v>
      </c>
      <c r="D16" s="57"/>
      <c r="E16" s="57">
        <v>280</v>
      </c>
      <c r="F16" s="58"/>
      <c r="G16" s="61"/>
      <c r="H16" s="61"/>
    </row>
    <row r="17" ht="18" customHeight="1" spans="1:8">
      <c r="A17" s="55" t="s">
        <v>363</v>
      </c>
      <c r="B17" s="56" t="s">
        <v>327</v>
      </c>
      <c r="C17" s="57">
        <v>279.41</v>
      </c>
      <c r="D17" s="57">
        <v>279.41</v>
      </c>
      <c r="E17" s="57"/>
      <c r="F17" s="61"/>
      <c r="G17" s="61"/>
      <c r="H17" s="58"/>
    </row>
    <row r="18" ht="18" customHeight="1" spans="1:8">
      <c r="A18" s="59" t="s">
        <v>364</v>
      </c>
      <c r="B18" s="60" t="s">
        <v>365</v>
      </c>
      <c r="C18" s="57">
        <v>279.41</v>
      </c>
      <c r="D18" s="57">
        <v>279.41</v>
      </c>
      <c r="E18" s="57"/>
      <c r="F18" s="61"/>
      <c r="G18" s="61"/>
      <c r="H18" s="61"/>
    </row>
    <row r="19" ht="18" customHeight="1" spans="1:8">
      <c r="A19" s="59" t="s">
        <v>366</v>
      </c>
      <c r="B19" s="60" t="s">
        <v>367</v>
      </c>
      <c r="C19" s="57">
        <v>141.86</v>
      </c>
      <c r="D19" s="57">
        <v>141.86</v>
      </c>
      <c r="E19" s="57"/>
      <c r="F19" s="58"/>
      <c r="G19" s="61"/>
      <c r="H19" s="61"/>
    </row>
    <row r="20" ht="18" customHeight="1" spans="1:8">
      <c r="A20" s="59" t="s">
        <v>368</v>
      </c>
      <c r="B20" s="60" t="s">
        <v>369</v>
      </c>
      <c r="C20" s="57">
        <v>70.93</v>
      </c>
      <c r="D20" s="57">
        <v>70.93</v>
      </c>
      <c r="E20" s="57"/>
      <c r="F20" s="61"/>
      <c r="G20" s="61"/>
      <c r="H20" s="61"/>
    </row>
    <row r="21" ht="18" customHeight="1" spans="1:8">
      <c r="A21" s="59" t="s">
        <v>370</v>
      </c>
      <c r="B21" s="60" t="s">
        <v>371</v>
      </c>
      <c r="C21" s="57">
        <v>66.62</v>
      </c>
      <c r="D21" s="57">
        <v>66.62</v>
      </c>
      <c r="E21" s="57"/>
      <c r="F21" s="61"/>
      <c r="G21" s="61"/>
      <c r="H21" s="61"/>
    </row>
    <row r="22" ht="18" customHeight="1" spans="1:8">
      <c r="A22" s="55" t="s">
        <v>372</v>
      </c>
      <c r="B22" s="56" t="s">
        <v>329</v>
      </c>
      <c r="C22" s="57">
        <v>71.18</v>
      </c>
      <c r="D22" s="57">
        <v>71.18</v>
      </c>
      <c r="E22" s="57"/>
      <c r="F22" s="61"/>
      <c r="G22" s="58"/>
      <c r="H22" s="61"/>
    </row>
    <row r="23" ht="18" customHeight="1" spans="1:8">
      <c r="A23" s="59" t="s">
        <v>373</v>
      </c>
      <c r="B23" s="60" t="s">
        <v>374</v>
      </c>
      <c r="C23" s="57">
        <v>71.18</v>
      </c>
      <c r="D23" s="57">
        <v>71.18</v>
      </c>
      <c r="E23" s="57"/>
      <c r="F23" s="61"/>
      <c r="G23" s="61"/>
      <c r="H23" s="61"/>
    </row>
    <row r="24" ht="18" customHeight="1" spans="1:8">
      <c r="A24" s="59" t="s">
        <v>375</v>
      </c>
      <c r="B24" s="60" t="s">
        <v>376</v>
      </c>
      <c r="C24" s="57">
        <v>61.74</v>
      </c>
      <c r="D24" s="57">
        <v>61.74</v>
      </c>
      <c r="E24" s="57"/>
      <c r="F24" s="61"/>
      <c r="G24" s="58"/>
      <c r="H24" s="61"/>
    </row>
    <row r="25" ht="18" customHeight="1" spans="1:8">
      <c r="A25" s="59" t="s">
        <v>377</v>
      </c>
      <c r="B25" s="60" t="s">
        <v>378</v>
      </c>
      <c r="C25" s="57">
        <v>9.44</v>
      </c>
      <c r="D25" s="57">
        <v>9.44</v>
      </c>
      <c r="E25" s="57"/>
      <c r="F25" s="61"/>
      <c r="G25" s="61"/>
      <c r="H25" s="61"/>
    </row>
    <row r="26" ht="18" customHeight="1" spans="1:8">
      <c r="A26" s="55" t="s">
        <v>379</v>
      </c>
      <c r="B26" s="56" t="s">
        <v>331</v>
      </c>
      <c r="C26" s="57">
        <v>117.5</v>
      </c>
      <c r="D26" s="57">
        <v>117.5</v>
      </c>
      <c r="E26" s="57"/>
      <c r="F26" s="61"/>
      <c r="G26" s="61"/>
      <c r="H26" s="61"/>
    </row>
    <row r="27" ht="18" customHeight="1" spans="1:8">
      <c r="A27" s="59" t="s">
        <v>380</v>
      </c>
      <c r="B27" s="60" t="s">
        <v>381</v>
      </c>
      <c r="C27" s="57">
        <v>117.5</v>
      </c>
      <c r="D27" s="57">
        <v>117.5</v>
      </c>
      <c r="E27" s="57"/>
      <c r="F27" s="61"/>
      <c r="G27" s="61"/>
      <c r="H27" s="61"/>
    </row>
    <row r="28" ht="18" customHeight="1" spans="1:8">
      <c r="A28" s="59" t="s">
        <v>382</v>
      </c>
      <c r="B28" s="60" t="s">
        <v>383</v>
      </c>
      <c r="C28" s="57">
        <v>117.5</v>
      </c>
      <c r="D28" s="57">
        <v>117.5</v>
      </c>
      <c r="E28" s="57"/>
      <c r="F28" s="61"/>
      <c r="G28" s="61"/>
      <c r="H28" s="61"/>
    </row>
  </sheetData>
  <mergeCells count="2">
    <mergeCell ref="A2:H2"/>
    <mergeCell ref="A6:B6"/>
  </mergeCells>
  <printOptions horizontalCentered="1"/>
  <pageMargins left="0" right="0" top="0.984251968503937" bottom="0.78740157480315" header="0.511811023622047" footer="0.511811023622047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区级项目资金绩效目标表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孙萌律师</cp:lastModifiedBy>
  <dcterms:created xsi:type="dcterms:W3CDTF">2015-06-05T18:19:00Z</dcterms:created>
  <cp:lastPrinted>2023-02-23T06:40:00Z</cp:lastPrinted>
  <dcterms:modified xsi:type="dcterms:W3CDTF">2026-03-27T04:13:45Z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8360E145D3C84219B4219BFCF09B5C2D_12</vt:lpwstr>
  </property>
  <property fmtid="{D5CDD505-2E9C-101B-9397-08002B2CF9AE}" pid="4" name="CalculationRule">
    <vt:i4>0</vt:i4>
  </property>
</Properties>
</file>