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codeName="ThisWorkbook"/>
  <bookViews>
    <workbookView xWindow="0" yWindow="0" windowWidth="28800" windowHeight="12465" tabRatio="913" firstSheet="1" activeTab="1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区级项目资金绩效目标表" sheetId="14" r:id="rId11"/>
  </sheet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一般公共预算支出'!$A$1:$E$25</definedName>
    <definedName name="_xlnm.Print_Area" localSheetId="3">'3 一般公共预算财政基本支出'!$A$1:$E$26</definedName>
    <definedName name="_xlnm.Print_Area" localSheetId="4">'4 一般公用预算“三公”经费支出表'!$A$1:$L$8</definedName>
    <definedName name="_xlnm.Print_Area" localSheetId="5">'5 政府性基金预算支出表'!$A$1:$E$7</definedName>
    <definedName name="_xlnm.Print_Area" localSheetId="6">'6 部门收支总表'!$A$1:$D$19</definedName>
    <definedName name="_xlnm.Print_Area" localSheetId="7">'7 部门收入总表'!$A$1:$L$22</definedName>
    <definedName name="_xlnm.Print_Area" localSheetId="8">'8 部门支出总表'!$A$1:$H$21</definedName>
    <definedName name="_xlnm.Print_Area" localSheetId="9">'9 政府采购明细表'!$A$1:$K$9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24519" fullCalcOnLoad="1"/>
</workbook>
</file>

<file path=xl/calcChain.xml><?xml version="1.0" encoding="utf-8"?>
<calcChain xmlns="http://schemas.openxmlformats.org/spreadsheetml/2006/main">
  <c r="E7" i="10"/>
  <c r="B18" i="4"/>
  <c r="D19" i="9"/>
  <c r="F18" i="4"/>
  <c r="G18"/>
  <c r="B16" i="9"/>
  <c r="B19"/>
  <c r="D18" i="4"/>
  <c r="E18"/>
</calcChain>
</file>

<file path=xl/sharedStrings.xml><?xml version="1.0" encoding="utf-8"?>
<sst xmlns="http://schemas.openxmlformats.org/spreadsheetml/2006/main" count="1481" uniqueCount="531">
  <si>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</si>
  <si>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</si>
  <si>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</si>
  <si>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</si>
  <si>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</si>
  <si>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</si>
  <si>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</si>
  <si>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</si>
  <si>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</si>
  <si>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</si>
  <si>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</si>
  <si>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</si>
  <si>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</si>
  <si>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</si>
  <si>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</si>
  <si>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</si>
  <si>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</si>
  <si>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</si>
  <si>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</si>
  <si>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</si>
  <si>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</si>
  <si>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</si>
  <si>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</si>
  <si>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</si>
  <si>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</si>
  <si>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</si>
  <si>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</si>
  <si>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</si>
  <si>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</si>
  <si>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</si>
  <si>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</si>
  <si>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</si>
  <si>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</si>
  <si>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</si>
  <si>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</si>
  <si>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</si>
  <si>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</si>
  <si>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</si>
  <si>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</si>
  <si>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</si>
  <si>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</si>
  <si>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</si>
  <si>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</si>
  <si>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</si>
  <si>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</si>
  <si>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</si>
  <si>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</si>
  <si>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</si>
  <si>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</si>
  <si>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</si>
  <si>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</si>
  <si>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</si>
  <si>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</si>
  <si>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</si>
  <si>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</si>
  <si>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</si>
  <si>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</si>
  <si>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</si>
  <si>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</si>
  <si>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</si>
  <si>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</si>
  <si>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</si>
  <si>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</si>
  <si>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</si>
  <si>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</si>
  <si>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</si>
  <si>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</si>
  <si>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</si>
  <si>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</si>
  <si>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</si>
  <si>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</si>
  <si>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</si>
  <si>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</si>
  <si>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</si>
  <si>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</si>
  <si>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</si>
  <si>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</si>
  <si>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</si>
  <si>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</si>
  <si>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</si>
  <si>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</si>
  <si>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</si>
  <si>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</si>
  <si>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</si>
  <si>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</si>
  <si>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</si>
  <si>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</si>
  <si>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</si>
  <si>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</si>
  <si>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</si>
  <si>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</si>
  <si>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</si>
  <si>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</si>
  <si>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</si>
  <si>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</si>
  <si>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</si>
  <si>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</si>
  <si>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</si>
  <si>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</si>
  <si>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</si>
  <si>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</si>
  <si>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</si>
  <si>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</si>
  <si>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</si>
  <si>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</si>
  <si>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</si>
  <si>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</si>
  <si>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</si>
  <si>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</si>
  <si>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</si>
  <si>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</si>
  <si>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</si>
  <si>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</si>
  <si>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</si>
  <si>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</si>
  <si>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</si>
  <si>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</si>
  <si>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</si>
  <si>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</si>
  <si>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</si>
  <si>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</si>
  <si>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</si>
  <si>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</si>
  <si>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</si>
  <si>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</si>
  <si>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</si>
  <si>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</si>
  <si>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</si>
  <si>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</si>
  <si>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</si>
  <si>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</si>
  <si>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</si>
  <si>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</si>
  <si>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</si>
  <si>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</si>
  <si>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</si>
  <si>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</si>
  <si>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</si>
  <si>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</si>
  <si>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</si>
  <si>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</si>
  <si>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</si>
  <si>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</si>
  <si>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</si>
  <si>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</si>
  <si>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</si>
  <si>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</si>
  <si>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</si>
  <si>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</si>
  <si>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</si>
  <si>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</si>
  <si>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</si>
  <si>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</si>
  <si>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</si>
  <si>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</si>
  <si>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</si>
  <si>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</si>
  <si>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</si>
  <si>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</si>
  <si>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</si>
  <si>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</si>
  <si>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</si>
  <si>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</si>
  <si>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</si>
  <si>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</si>
  <si>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</si>
  <si>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</si>
  <si>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</si>
  <si>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</si>
  <si>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</si>
  <si>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</si>
  <si>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</si>
  <si>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</si>
  <si>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</si>
  <si>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</si>
  <si>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</si>
  <si>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</si>
  <si>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</si>
  <si>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</si>
  <si>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</si>
  <si>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</si>
  <si>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</si>
  <si>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</si>
  <si>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</si>
  <si>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</si>
  <si>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</si>
  <si>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</si>
  <si>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</si>
  <si>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</si>
  <si>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</si>
  <si>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</si>
  <si>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</si>
  <si>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</si>
  <si>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</si>
  <si>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</si>
  <si>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</si>
  <si>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</si>
  <si>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</si>
  <si>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</si>
  <si>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</si>
  <si>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</si>
  <si>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</si>
  <si>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</si>
  <si>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</si>
  <si>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</si>
  <si>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</si>
  <si>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</si>
  <si>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</si>
  <si>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</si>
  <si>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</si>
  <si>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</si>
  <si>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</si>
  <si>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</si>
  <si>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</si>
  <si>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</si>
  <si>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</si>
  <si>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</si>
  <si>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</si>
  <si>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</si>
  <si>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</si>
  <si>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</si>
  <si>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</si>
  <si>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</si>
  <si>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</si>
  <si>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</si>
  <si>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</si>
  <si>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</si>
  <si>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</si>
  <si>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</si>
  <si>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</si>
  <si>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</si>
  <si>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</si>
  <si>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</si>
  <si>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</si>
  <si>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</si>
  <si>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</si>
  <si>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</si>
  <si>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</si>
  <si>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</si>
  <si>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</si>
  <si>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</si>
  <si>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</si>
  <si>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</si>
  <si>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</si>
  <si>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</si>
  <si>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</si>
  <si>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</si>
  <si>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</si>
  <si>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</si>
  <si>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</si>
  <si>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</si>
  <si>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</si>
  <si>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</si>
  <si>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</si>
  <si>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</si>
  <si>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</si>
  <si>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</si>
  <si>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</si>
  <si>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</si>
  <si>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</si>
  <si>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</si>
  <si>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</si>
  <si>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</si>
  <si>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</si>
  <si>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</si>
  <si>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</si>
  <si>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</si>
  <si>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</si>
  <si>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</si>
  <si>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</si>
  <si>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</si>
  <si>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</si>
  <si>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</si>
  <si>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</si>
  <si>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</si>
  <si>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</si>
  <si>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</si>
  <si>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</si>
  <si>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</si>
  <si>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</si>
  <si>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</si>
  <si>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</si>
  <si>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</si>
  <si>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</si>
  <si>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</si>
  <si>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</si>
  <si>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</si>
  <si>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</si>
  <si>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</si>
  <si>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</si>
  <si>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</si>
  <si>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</si>
  <si>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</si>
  <si>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</si>
  <si>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</si>
  <si>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</si>
  <si>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</si>
  <si>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</si>
  <si>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</si>
  <si>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</si>
  <si>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</si>
  <si>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</si>
  <si>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</si>
  <si>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</si>
  <si>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</si>
  <si>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</si>
  <si>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</si>
  <si>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</si>
  <si>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</si>
  <si>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</si>
  <si>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</si>
  <si>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</si>
  <si>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</si>
  <si>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</si>
  <si>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</si>
  <si>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</si>
  <si>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</si>
  <si>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</si>
  <si>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</si>
  <si>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</si>
  <si>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</si>
  <si>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</si>
  <si>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</si>
  <si>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</si>
  <si>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政府性基金预算拨款</t>
  </si>
  <si>
    <t>国有资本经营预算拨款</t>
  </si>
  <si>
    <t>二、上年结转</t>
  </si>
  <si>
    <t>二、结转下年</t>
  </si>
  <si>
    <t>收入总数</t>
  </si>
  <si>
    <t>支出总数</t>
  </si>
  <si>
    <t>功能分类科目</t>
  </si>
  <si>
    <t>2023年预算数</t>
  </si>
  <si>
    <t>科目编码</t>
  </si>
  <si>
    <t>科目名称</t>
  </si>
  <si>
    <t>小计</t>
  </si>
  <si>
    <t>基本支出</t>
  </si>
  <si>
    <t>项目支出</t>
  </si>
  <si>
    <t>备注：本表反映2023年当年一般公共预算财政拨款支出情况。</t>
  </si>
  <si>
    <t>附件4-3</t>
  </si>
  <si>
    <t>经济分类科目</t>
  </si>
  <si>
    <t>2023年基本支出</t>
  </si>
  <si>
    <t>人员经费</t>
  </si>
  <si>
    <t>公用经费</t>
  </si>
  <si>
    <t>301</t>
  </si>
  <si>
    <t>工资福利支出</t>
  </si>
  <si>
    <t>302</t>
  </si>
  <si>
    <t>商品和服务支出</t>
  </si>
  <si>
    <t>303</t>
  </si>
  <si>
    <t>对个人和家庭的补助</t>
  </si>
  <si>
    <t>附件3-4</t>
  </si>
  <si>
    <t>附件4-4</t>
  </si>
  <si>
    <t>XXXXX（单位全称）一般公共预算“三公”经费支出表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</si>
  <si>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</si>
  <si>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</si>
  <si>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</si>
  <si>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</si>
  <si>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</si>
  <si>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</si>
  <si>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</si>
  <si>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本年政府性基金预算财政拨款支出</t>
  </si>
  <si>
    <t>（备注：本单位无政府性基金收支，故此表无数据。）</t>
  </si>
  <si>
    <t>附件4-6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</si>
  <si>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</si>
  <si>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</si>
  <si>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</si>
  <si>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</si>
  <si>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</si>
  <si>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</si>
  <si>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</si>
  <si>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</si>
  <si>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</si>
  <si>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</si>
  <si>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</si>
  <si>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</si>
  <si>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</si>
  <si>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</si>
  <si>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科目</t>
  </si>
  <si>
    <t>非教育收费收入预算</t>
  </si>
  <si>
    <t>教育收费收预算入</t>
  </si>
  <si>
    <t>附件4-8</t>
  </si>
  <si>
    <t>上缴上级支出</t>
  </si>
  <si>
    <t>事业单位经营支出</t>
  </si>
  <si>
    <t>对下级单位补助支出</t>
  </si>
  <si>
    <t>附件4-9</t>
  </si>
  <si>
    <t>教育收费收入预算</t>
  </si>
  <si>
    <t>货物类</t>
  </si>
  <si>
    <t>服务类</t>
  </si>
  <si>
    <t>工程类</t>
  </si>
  <si>
    <t>一级指标</t>
  </si>
  <si>
    <t>二级指标</t>
  </si>
  <si>
    <t>项目名称</t>
  </si>
  <si>
    <t>当年预算（万元)</t>
  </si>
  <si>
    <t>立项依据</t>
  </si>
  <si>
    <t xml:space="preserve">三级指标 </t>
  </si>
  <si>
    <t>指标性质</t>
  </si>
  <si>
    <t>指标值</t>
  </si>
  <si>
    <t>公共安全支出</t>
  </si>
  <si>
    <t>社会保障和就业支出</t>
  </si>
  <si>
    <t>卫生健康支出</t>
  </si>
  <si>
    <t>住房保障支出</t>
  </si>
  <si>
    <t>附件4-2</t>
    <phoneticPr fontId="20" type="noConversion"/>
  </si>
  <si>
    <t>204</t>
  </si>
  <si>
    <t>208</t>
  </si>
  <si>
    <t>210</t>
  </si>
  <si>
    <t>221</t>
  </si>
  <si>
    <t> 20406</t>
  </si>
  <si>
    <t> 司法</t>
  </si>
  <si>
    <t>  2040604</t>
  </si>
  <si>
    <t>  基层司法业务</t>
  </si>
  <si>
    <t> 20805</t>
  </si>
  <si>
    <t> 行政事业单位养老支出</t>
  </si>
  <si>
    <t>  2080505</t>
  </si>
  <si>
    <t>  机关事业单位基本养老保险缴费支出</t>
  </si>
  <si>
    <t>  2080506</t>
  </si>
  <si>
    <t>  机关事业单位职业年金缴费支出</t>
  </si>
  <si>
    <t>重庆市綦江区人民调解中心财政拨款收支总表</t>
    <phoneticPr fontId="20" type="noConversion"/>
  </si>
  <si>
    <t>重庆市綦江区人民调解中心一般公共预算财政拨款支出预算表</t>
    <phoneticPr fontId="20" type="noConversion"/>
  </si>
  <si>
    <t>重庆市綦江区人民调解中心一般公共预算财政拨款基本支出预算表</t>
    <phoneticPr fontId="20" type="noConversion"/>
  </si>
  <si>
    <t>重庆市綦江区人民调解中心一般公共预算“三公”经费支出表</t>
    <phoneticPr fontId="20" type="noConversion"/>
  </si>
  <si>
    <t>重庆市綦江区人民调解中心政府性基金预算支出表</t>
    <phoneticPr fontId="20" type="noConversion"/>
  </si>
  <si>
    <t>重庆市綦江区人民调解中心部门收支总表</t>
    <phoneticPr fontId="20" type="noConversion"/>
  </si>
  <si>
    <t>重庆市綦江区人民调解中心部门收入总表</t>
    <phoneticPr fontId="20" type="noConversion"/>
  </si>
  <si>
    <t>重庆市綦江区人民调解中心部门支出总表</t>
    <phoneticPr fontId="20" type="noConversion"/>
  </si>
  <si>
    <t>重庆市綦江区人民调解中心政府采购预算明细表</t>
    <phoneticPr fontId="20" type="noConversion"/>
  </si>
  <si>
    <t>  2101102</t>
  </si>
  <si>
    <t>  事业单位医疗</t>
  </si>
  <si>
    <t>  2101199</t>
  </si>
  <si>
    <t>  其他行政事业单位医疗支出</t>
  </si>
  <si>
    <r>
      <rPr>
        <sz val="12"/>
        <rFont val="宋体"/>
        <charset val="134"/>
      </rPr>
      <t> 21011</t>
    </r>
  </si>
  <si>
    <r>
      <rPr>
        <sz val="12"/>
        <rFont val="宋体"/>
        <charset val="134"/>
      </rPr>
      <t> 行政事业单位医疗</t>
    </r>
  </si>
  <si>
    <t>  2040650</t>
  </si>
  <si>
    <t>  事业运行</t>
  </si>
  <si>
    <r>
      <rPr>
        <sz val="12"/>
        <rFont val="宋体"/>
        <charset val="134"/>
      </rPr>
      <t> 30101</t>
    </r>
  </si>
  <si>
    <r>
      <rPr>
        <sz val="12"/>
        <rFont val="宋体"/>
        <charset val="134"/>
      </rPr>
      <t> 基本工资</t>
    </r>
  </si>
  <si>
    <r>
      <rPr>
        <sz val="12"/>
        <rFont val="宋体"/>
        <charset val="134"/>
      </rPr>
      <t> 30102</t>
    </r>
  </si>
  <si>
    <r>
      <rPr>
        <sz val="12"/>
        <rFont val="宋体"/>
        <charset val="134"/>
      </rPr>
      <t> 津贴补贴</t>
    </r>
  </si>
  <si>
    <r>
      <rPr>
        <sz val="12"/>
        <rFont val="宋体"/>
        <charset val="134"/>
      </rPr>
      <t> 30107</t>
    </r>
  </si>
  <si>
    <r>
      <rPr>
        <sz val="12"/>
        <rFont val="宋体"/>
        <charset val="134"/>
      </rPr>
      <t> 绩效工资</t>
    </r>
  </si>
  <si>
    <r>
      <rPr>
        <sz val="12"/>
        <rFont val="宋体"/>
        <charset val="134"/>
      </rPr>
      <t> 30108</t>
    </r>
  </si>
  <si>
    <r>
      <rPr>
        <sz val="12"/>
        <rFont val="宋体"/>
        <charset val="134"/>
      </rPr>
      <t> 机关事业单位基本养老保险缴费</t>
    </r>
  </si>
  <si>
    <r>
      <rPr>
        <sz val="12"/>
        <rFont val="宋体"/>
        <charset val="134"/>
      </rPr>
      <t> 30109</t>
    </r>
  </si>
  <si>
    <r>
      <rPr>
        <sz val="12"/>
        <rFont val="宋体"/>
        <charset val="134"/>
      </rPr>
      <t> 职业年金缴费</t>
    </r>
  </si>
  <si>
    <r>
      <rPr>
        <sz val="12"/>
        <rFont val="宋体"/>
        <charset val="134"/>
      </rPr>
      <t> 30110</t>
    </r>
  </si>
  <si>
    <r>
      <rPr>
        <sz val="12"/>
        <rFont val="宋体"/>
        <charset val="134"/>
      </rPr>
      <t> 职工基本医疗保险缴费</t>
    </r>
  </si>
  <si>
    <r>
      <rPr>
        <sz val="12"/>
        <rFont val="宋体"/>
        <charset val="134"/>
      </rPr>
      <t> 30112</t>
    </r>
  </si>
  <si>
    <r>
      <rPr>
        <sz val="12"/>
        <rFont val="宋体"/>
        <charset val="134"/>
      </rPr>
      <t> 其他社会保障缴费</t>
    </r>
  </si>
  <si>
    <r>
      <rPr>
        <sz val="12"/>
        <rFont val="宋体"/>
        <charset val="134"/>
      </rPr>
      <t> 30113</t>
    </r>
  </si>
  <si>
    <r>
      <rPr>
        <sz val="12"/>
        <rFont val="宋体"/>
        <charset val="134"/>
      </rPr>
      <t> 住房公积金</t>
    </r>
  </si>
  <si>
    <r>
      <rPr>
        <sz val="12"/>
        <rFont val="宋体"/>
        <charset val="134"/>
      </rPr>
      <t> 30114</t>
    </r>
  </si>
  <si>
    <r>
      <rPr>
        <sz val="12"/>
        <rFont val="宋体"/>
        <charset val="134"/>
      </rPr>
      <t> 医疗费</t>
    </r>
  </si>
  <si>
    <r>
      <rPr>
        <sz val="12"/>
        <rFont val="宋体"/>
        <charset val="134"/>
      </rPr>
      <t> 30199</t>
    </r>
  </si>
  <si>
    <r>
      <rPr>
        <sz val="12"/>
        <rFont val="宋体"/>
        <charset val="134"/>
      </rPr>
      <t> 其他工资福利支出</t>
    </r>
  </si>
  <si>
    <r>
      <rPr>
        <sz val="12"/>
        <rFont val="宋体"/>
        <charset val="134"/>
      </rPr>
      <t> 30201</t>
    </r>
  </si>
  <si>
    <r>
      <rPr>
        <sz val="12"/>
        <rFont val="宋体"/>
        <charset val="134"/>
      </rPr>
      <t> 办公费</t>
    </r>
  </si>
  <si>
    <r>
      <rPr>
        <sz val="12"/>
        <rFont val="宋体"/>
        <charset val="134"/>
      </rPr>
      <t> 30216</t>
    </r>
  </si>
  <si>
    <r>
      <rPr>
        <sz val="12"/>
        <rFont val="宋体"/>
        <charset val="134"/>
      </rPr>
      <t> 培训费</t>
    </r>
  </si>
  <si>
    <r>
      <rPr>
        <sz val="12"/>
        <rFont val="宋体"/>
        <charset val="134"/>
      </rPr>
      <t> 30228</t>
    </r>
  </si>
  <si>
    <r>
      <rPr>
        <sz val="12"/>
        <rFont val="宋体"/>
        <charset val="134"/>
      </rPr>
      <t> 工会经费</t>
    </r>
  </si>
  <si>
    <r>
      <rPr>
        <sz val="12"/>
        <rFont val="宋体"/>
        <charset val="134"/>
      </rPr>
      <t> 30229</t>
    </r>
  </si>
  <si>
    <r>
      <rPr>
        <sz val="12"/>
        <rFont val="宋体"/>
        <charset val="134"/>
      </rPr>
      <t> 福利费</t>
    </r>
  </si>
  <si>
    <r>
      <rPr>
        <sz val="12"/>
        <rFont val="宋体"/>
        <charset val="134"/>
      </rPr>
      <t> 30309</t>
    </r>
  </si>
  <si>
    <r>
      <rPr>
        <sz val="12"/>
        <rFont val="宋体"/>
        <charset val="134"/>
      </rPr>
      <t> 奖励金</t>
    </r>
  </si>
  <si>
    <r>
      <rPr>
        <sz val="12"/>
        <rFont val="宋体"/>
        <charset val="134"/>
      </rPr>
      <t> 20406</t>
    </r>
  </si>
  <si>
    <r>
      <rPr>
        <sz val="12"/>
        <rFont val="宋体"/>
        <charset val="134"/>
      </rPr>
      <t> 司法</t>
    </r>
  </si>
  <si>
    <r>
      <rPr>
        <sz val="12"/>
        <rFont val="宋体"/>
        <charset val="134"/>
      </rPr>
      <t>  2040604</t>
    </r>
  </si>
  <si>
    <r>
      <rPr>
        <sz val="12"/>
        <rFont val="宋体"/>
        <charset val="134"/>
      </rPr>
      <t>  基层司法业务</t>
    </r>
  </si>
  <si>
    <r>
      <rPr>
        <sz val="12"/>
        <rFont val="宋体"/>
        <charset val="134"/>
      </rPr>
      <t>  2040650</t>
    </r>
  </si>
  <si>
    <r>
      <rPr>
        <sz val="12"/>
        <rFont val="宋体"/>
        <charset val="134"/>
      </rPr>
      <t>  事业运行</t>
    </r>
  </si>
  <si>
    <r>
      <rPr>
        <sz val="12"/>
        <rFont val="宋体"/>
        <charset val="134"/>
      </rPr>
      <t> 20805</t>
    </r>
  </si>
  <si>
    <r>
      <rPr>
        <sz val="12"/>
        <rFont val="宋体"/>
        <charset val="134"/>
      </rPr>
      <t> 行政事业单位养老支出</t>
    </r>
  </si>
  <si>
    <r>
      <rPr>
        <sz val="12"/>
        <rFont val="宋体"/>
        <charset val="134"/>
      </rPr>
      <t>  2080505</t>
    </r>
  </si>
  <si>
    <r>
      <rPr>
        <sz val="12"/>
        <rFont val="宋体"/>
        <charset val="134"/>
      </rPr>
      <t>  机关事业单位基本养老保险缴费支出</t>
    </r>
  </si>
  <si>
    <r>
      <rPr>
        <sz val="12"/>
        <rFont val="宋体"/>
        <charset val="134"/>
      </rPr>
      <t>  2080506</t>
    </r>
  </si>
  <si>
    <r>
      <rPr>
        <sz val="12"/>
        <rFont val="宋体"/>
        <charset val="134"/>
      </rPr>
      <t>  机关事业单位职业年金缴费支出</t>
    </r>
  </si>
  <si>
    <r>
      <rPr>
        <sz val="12"/>
        <rFont val="宋体"/>
        <charset val="134"/>
      </rPr>
      <t>  2101102</t>
    </r>
  </si>
  <si>
    <r>
      <rPr>
        <sz val="12"/>
        <rFont val="宋体"/>
        <charset val="134"/>
      </rPr>
      <t>  事业单位医疗</t>
    </r>
  </si>
  <si>
    <r>
      <rPr>
        <sz val="12"/>
        <rFont val="宋体"/>
        <charset val="134"/>
      </rPr>
      <t>  2101199</t>
    </r>
  </si>
  <si>
    <r>
      <rPr>
        <sz val="12"/>
        <rFont val="宋体"/>
        <charset val="134"/>
      </rPr>
      <t>  其他行政事业单位医疗支出</t>
    </r>
  </si>
  <si>
    <r>
      <rPr>
        <sz val="12"/>
        <rFont val="宋体"/>
        <charset val="134"/>
      </rPr>
      <t> 22102</t>
    </r>
  </si>
  <si>
    <r>
      <rPr>
        <sz val="12"/>
        <rFont val="宋体"/>
        <charset val="134"/>
      </rPr>
      <t> 住房改革支出</t>
    </r>
  </si>
  <si>
    <r>
      <rPr>
        <sz val="12"/>
        <rFont val="宋体"/>
        <charset val="134"/>
      </rPr>
      <t>  2210201</t>
    </r>
  </si>
  <si>
    <r>
      <rPr>
        <sz val="12"/>
        <rFont val="宋体"/>
        <charset val="134"/>
      </rPr>
      <t>  住房公积金</t>
    </r>
  </si>
  <si>
    <t>2023年项目支出绩效目标表</t>
  </si>
  <si>
    <t>编制单位：</t>
  </si>
  <si>
    <t>209002-重庆市綦江区人民调解中心</t>
  </si>
  <si>
    <t>50011023T000003175737-2023年运转性项目-人员补丁</t>
  </si>
  <si>
    <t>业务主管部门</t>
  </si>
  <si>
    <t>重庆市綦江区司法局</t>
  </si>
  <si>
    <t>预算执行率权重</t>
  </si>
  <si>
    <t>项目分类</t>
  </si>
  <si>
    <t>一般性项目</t>
  </si>
  <si>
    <t>本级安排（万元)</t>
  </si>
  <si>
    <t>上级补助（万元)</t>
  </si>
  <si>
    <t>项目概述</t>
  </si>
  <si>
    <t>2023年运转性项目-人员补丁</t>
  </si>
  <si>
    <t>当年绩效目标</t>
  </si>
  <si>
    <t>履行政府职能，提供公共服务，保证单位工作正常开展。</t>
  </si>
  <si>
    <t>绩效指标</t>
  </si>
  <si>
    <t>指标权重</t>
  </si>
  <si>
    <t>计量单位</t>
  </si>
  <si>
    <t>是否核心指标</t>
  </si>
  <si>
    <t>效益指标</t>
  </si>
  <si>
    <t>可持续发展指标</t>
  </si>
  <si>
    <t>单位正常运转率</t>
  </si>
  <si>
    <t>20</t>
  </si>
  <si>
    <t>%</t>
  </si>
  <si>
    <t>≥</t>
  </si>
  <si>
    <t>90</t>
  </si>
  <si>
    <t>否</t>
  </si>
  <si>
    <t>社会效益指标</t>
  </si>
  <si>
    <t>案件办结率</t>
  </si>
  <si>
    <t>产出指标</t>
  </si>
  <si>
    <t>时效指标</t>
  </si>
  <si>
    <t>预算执行率</t>
  </si>
  <si>
    <t>95</t>
  </si>
  <si>
    <t>目标任务完成率</t>
  </si>
  <si>
    <t>满意度指标</t>
  </si>
  <si>
    <t>服务对象满意度指标</t>
  </si>
  <si>
    <t>司法队伍满意度</t>
  </si>
  <si>
    <t>10</t>
  </si>
  <si>
    <t>50011023T000003176741-2023年运转性项目-非在编人员（限额10%）</t>
  </si>
  <si>
    <t>2023年运转性项目-非在编人员（限额10%）</t>
  </si>
  <si>
    <t>保证单位工作正常开展，全面完成各项目标任务。</t>
  </si>
  <si>
    <t>案件调解率</t>
  </si>
  <si>
    <t>质量指标</t>
  </si>
  <si>
    <t>服务质量达标率</t>
  </si>
  <si>
    <t>30</t>
  </si>
  <si>
    <t>受益对象满意度</t>
  </si>
  <si>
    <t>附件4-10</t>
    <phoneticPr fontId="20" type="noConversion"/>
  </si>
  <si>
    <t xml:space="preserve">根据区财政局运转性经费编制标准，在编人员少于20人的独立预算单位，每少一个人按0.5万元标准补足。
</t>
    <phoneticPr fontId="20" type="noConversion"/>
  </si>
  <si>
    <t>根据区财政局运转性经费编制标准，行政辅助非在编人员5.2万元/人/年(编制10%内)。</t>
    <phoneticPr fontId="20" type="noConversion"/>
  </si>
</sst>
</file>

<file path=xl/styles.xml><?xml version="1.0" encoding="utf-8"?>
<styleSheet xmlns="http://schemas.openxmlformats.org/spreadsheetml/2006/main">
  <numFmts count="1">
    <numFmt numFmtId="177" formatCode=";;"/>
  </numFmts>
  <fonts count="29">
    <font>
      <sz val="11"/>
      <color theme="1"/>
      <name val="等线"/>
      <charset val="134"/>
    </font>
    <font>
      <b/>
      <sz val="11"/>
      <color indexed="8"/>
      <name val="等线"/>
      <charset val="134"/>
    </font>
    <font>
      <sz val="10"/>
      <name val="Arial"/>
      <family val="2"/>
    </font>
    <font>
      <b/>
      <sz val="10"/>
      <name val="宋体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sz val="11"/>
      <name val="宋体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9"/>
      <name val="等线"/>
      <charset val="134"/>
    </font>
    <font>
      <sz val="12"/>
      <color rgb="FF000000"/>
      <name val="Times New Roman"/>
      <family val="1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Times New Roman"/>
      <family val="1"/>
    </font>
    <font>
      <sz val="12"/>
      <color rgb="FF000000"/>
      <name val="方正仿宋_GBK"/>
      <family val="4"/>
      <charset val="134"/>
    </font>
    <font>
      <sz val="9"/>
      <color rgb="FF000000"/>
      <name val="SimSun"/>
      <charset val="134"/>
    </font>
    <font>
      <sz val="12"/>
      <color theme="1"/>
      <name val="宋体"/>
      <charset val="134"/>
    </font>
    <font>
      <b/>
      <sz val="15"/>
      <color rgb="FF000000"/>
      <name val="SimSun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2" fillId="0" borderId="0"/>
    <xf numFmtId="0" fontId="9" fillId="0" borderId="0"/>
    <xf numFmtId="0" fontId="9" fillId="0" borderId="0"/>
  </cellStyleXfs>
  <cellXfs count="16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/>
    <xf numFmtId="0" fontId="3" fillId="0" borderId="0" xfId="2" applyNumberFormat="1" applyFont="1" applyFill="1" applyAlignment="1" applyProtection="1">
      <alignment wrapText="1"/>
    </xf>
    <xf numFmtId="0" fontId="4" fillId="0" borderId="0" xfId="0" applyFont="1" applyBorder="1" applyAlignment="1">
      <alignment horizontal="left" vertical="center" wrapText="1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0" fontId="8" fillId="0" borderId="1" xfId="2" applyFont="1" applyFill="1" applyBorder="1" applyAlignment="1">
      <alignment horizontal="left" vertical="center"/>
    </xf>
    <xf numFmtId="0" fontId="0" fillId="0" borderId="1" xfId="0" applyBorder="1"/>
    <xf numFmtId="0" fontId="8" fillId="0" borderId="1" xfId="2" applyFont="1" applyFill="1" applyBorder="1" applyAlignment="1">
      <alignment horizontal="left" vertical="center" indent="2"/>
    </xf>
    <xf numFmtId="0" fontId="9" fillId="0" borderId="0" xfId="3"/>
    <xf numFmtId="0" fontId="3" fillId="0" borderId="0" xfId="3" applyNumberFormat="1" applyFont="1" applyFill="1" applyAlignment="1" applyProtection="1">
      <alignment horizontal="left" vertical="center"/>
    </xf>
    <xf numFmtId="0" fontId="9" fillId="0" borderId="0" xfId="3" applyFill="1"/>
    <xf numFmtId="0" fontId="11" fillId="0" borderId="0" xfId="3" applyFont="1" applyFill="1" applyAlignment="1">
      <alignment horizontal="centerContinuous"/>
    </xf>
    <xf numFmtId="0" fontId="9" fillId="0" borderId="0" xfId="3" applyFill="1" applyAlignment="1">
      <alignment horizontal="centerContinuous"/>
    </xf>
    <xf numFmtId="0" fontId="9" fillId="0" borderId="0" xfId="3" applyAlignment="1">
      <alignment horizontal="centerContinuous"/>
    </xf>
    <xf numFmtId="0" fontId="11" fillId="0" borderId="0" xfId="3" applyNumberFormat="1" applyFont="1" applyFill="1" applyAlignment="1" applyProtection="1">
      <alignment horizontal="centerContinuous"/>
    </xf>
    <xf numFmtId="0" fontId="8" fillId="0" borderId="0" xfId="3" applyFont="1"/>
    <xf numFmtId="0" fontId="8" fillId="0" borderId="0" xfId="3" applyFont="1" applyFill="1"/>
    <xf numFmtId="0" fontId="8" fillId="0" borderId="0" xfId="3" applyFont="1" applyAlignment="1">
      <alignment horizontal="right"/>
    </xf>
    <xf numFmtId="0" fontId="7" fillId="0" borderId="2" xfId="3" applyNumberFormat="1" applyFont="1" applyFill="1" applyBorder="1" applyAlignment="1" applyProtection="1">
      <alignment horizontal="center" vertical="center" wrapText="1"/>
    </xf>
    <xf numFmtId="4" fontId="8" fillId="0" borderId="1" xfId="3" applyNumberFormat="1" applyFont="1" applyFill="1" applyBorder="1" applyAlignment="1" applyProtection="1">
      <alignment horizontal="right" vertical="center" wrapText="1"/>
    </xf>
    <xf numFmtId="4" fontId="8" fillId="0" borderId="3" xfId="3" applyNumberFormat="1" applyFont="1" applyFill="1" applyBorder="1" applyAlignment="1" applyProtection="1">
      <alignment horizontal="right" vertical="center" wrapText="1"/>
    </xf>
    <xf numFmtId="0" fontId="10" fillId="0" borderId="0" xfId="3" applyNumberFormat="1" applyFont="1" applyFill="1" applyAlignment="1" applyProtection="1">
      <alignment horizontal="centerContinuous"/>
    </xf>
    <xf numFmtId="0" fontId="3" fillId="0" borderId="0" xfId="3" applyNumberFormat="1" applyFont="1" applyFill="1" applyAlignment="1" applyProtection="1">
      <alignment horizontal="centerContinuous"/>
    </xf>
    <xf numFmtId="0" fontId="7" fillId="0" borderId="0" xfId="3" applyNumberFormat="1" applyFont="1" applyFill="1" applyAlignment="1" applyProtection="1">
      <alignment horizontal="centerContinuous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4" xfId="3" applyFont="1" applyBorder="1" applyAlignment="1">
      <alignment horizontal="center" vertical="center" wrapText="1"/>
    </xf>
    <xf numFmtId="0" fontId="7" fillId="0" borderId="4" xfId="3" applyFont="1" applyFill="1" applyBorder="1" applyAlignment="1">
      <alignment horizontal="center" vertical="center" wrapText="1"/>
    </xf>
    <xf numFmtId="4" fontId="8" fillId="0" borderId="5" xfId="3" applyNumberFormat="1" applyFont="1" applyFill="1" applyBorder="1" applyAlignment="1" applyProtection="1">
      <alignment horizontal="right" vertical="center" wrapText="1"/>
    </xf>
    <xf numFmtId="4" fontId="8" fillId="0" borderId="6" xfId="3" applyNumberFormat="1" applyFont="1" applyFill="1" applyBorder="1" applyAlignment="1" applyProtection="1">
      <alignment horizontal="right" vertical="center" wrapText="1"/>
    </xf>
    <xf numFmtId="0" fontId="12" fillId="0" borderId="0" xfId="3" applyFont="1" applyFill="1" applyAlignment="1">
      <alignment horizontal="right"/>
    </xf>
    <xf numFmtId="0" fontId="8" fillId="0" borderId="7" xfId="3" applyNumberFormat="1" applyFont="1" applyFill="1" applyBorder="1" applyAlignment="1" applyProtection="1">
      <alignment horizontal="right"/>
    </xf>
    <xf numFmtId="0" fontId="13" fillId="0" borderId="0" xfId="3" applyFont="1" applyFill="1" applyAlignment="1">
      <alignment horizontal="right" vertical="center"/>
    </xf>
    <xf numFmtId="0" fontId="13" fillId="0" borderId="0" xfId="3" applyFont="1" applyFill="1" applyAlignment="1">
      <alignment vertical="center"/>
    </xf>
    <xf numFmtId="0" fontId="12" fillId="0" borderId="0" xfId="3" applyFont="1" applyAlignment="1">
      <alignment horizontal="right"/>
    </xf>
    <xf numFmtId="0" fontId="10" fillId="0" borderId="0" xfId="3" applyFont="1" applyFill="1" applyAlignment="1">
      <alignment horizontal="centerContinuous" vertical="center"/>
    </xf>
    <xf numFmtId="0" fontId="14" fillId="0" borderId="0" xfId="3" applyFont="1" applyFill="1" applyAlignment="1">
      <alignment horizontal="centerContinuous" vertical="center"/>
    </xf>
    <xf numFmtId="0" fontId="13" fillId="0" borderId="0" xfId="3" applyFont="1" applyFill="1" applyAlignment="1">
      <alignment horizontal="centerContinuous" vertical="center"/>
    </xf>
    <xf numFmtId="0" fontId="8" fillId="0" borderId="0" xfId="3" applyFont="1" applyFill="1" applyAlignment="1">
      <alignment horizontal="center" vertical="center"/>
    </xf>
    <xf numFmtId="0" fontId="8" fillId="0" borderId="0" xfId="3" applyFont="1" applyFill="1" applyAlignment="1">
      <alignment vertical="center"/>
    </xf>
    <xf numFmtId="0" fontId="7" fillId="0" borderId="3" xfId="3" applyNumberFormat="1" applyFont="1" applyFill="1" applyBorder="1" applyAlignment="1" applyProtection="1">
      <alignment horizontal="center" vertical="center"/>
    </xf>
    <xf numFmtId="0" fontId="7" fillId="0" borderId="3" xfId="3" applyNumberFormat="1" applyFont="1" applyFill="1" applyBorder="1" applyAlignment="1" applyProtection="1">
      <alignment horizontal="centerContinuous" vertical="center" wrapText="1"/>
    </xf>
    <xf numFmtId="0" fontId="8" fillId="0" borderId="8" xfId="3" applyFont="1" applyFill="1" applyBorder="1" applyAlignment="1">
      <alignment vertical="center"/>
    </xf>
    <xf numFmtId="0" fontId="8" fillId="0" borderId="6" xfId="3" applyFont="1" applyBorder="1" applyAlignment="1">
      <alignment vertical="center"/>
    </xf>
    <xf numFmtId="0" fontId="8" fillId="0" borderId="9" xfId="3" applyFont="1" applyBorder="1" applyAlignment="1">
      <alignment vertical="center" wrapText="1"/>
    </xf>
    <xf numFmtId="4" fontId="8" fillId="0" borderId="9" xfId="3" applyNumberFormat="1" applyFont="1" applyBorder="1" applyAlignment="1">
      <alignment vertical="center" wrapText="1"/>
    </xf>
    <xf numFmtId="0" fontId="8" fillId="0" borderId="6" xfId="3" applyFont="1" applyBorder="1" applyAlignment="1">
      <alignment horizontal="left" vertical="center"/>
    </xf>
    <xf numFmtId="0" fontId="8" fillId="0" borderId="6" xfId="3" applyFont="1" applyFill="1" applyBorder="1" applyAlignment="1">
      <alignment vertical="center"/>
    </xf>
    <xf numFmtId="4" fontId="8" fillId="0" borderId="2" xfId="3" applyNumberFormat="1" applyFont="1" applyFill="1" applyBorder="1" applyAlignment="1" applyProtection="1">
      <alignment horizontal="right" vertical="center" wrapText="1"/>
    </xf>
    <xf numFmtId="0" fontId="8" fillId="0" borderId="9" xfId="3" applyFont="1" applyFill="1" applyBorder="1" applyAlignment="1">
      <alignment vertical="center" wrapText="1"/>
    </xf>
    <xf numFmtId="4" fontId="8" fillId="0" borderId="1" xfId="3" applyNumberFormat="1" applyFont="1" applyFill="1" applyBorder="1" applyAlignment="1">
      <alignment horizontal="right" vertical="center" wrapText="1"/>
    </xf>
    <xf numFmtId="0" fontId="8" fillId="0" borderId="1" xfId="3" applyFont="1" applyBorder="1"/>
    <xf numFmtId="0" fontId="8" fillId="0" borderId="1" xfId="3" applyFont="1" applyFill="1" applyBorder="1" applyAlignment="1">
      <alignment vertical="center" wrapText="1"/>
    </xf>
    <xf numFmtId="4" fontId="8" fillId="0" borderId="1" xfId="3" applyNumberFormat="1" applyFont="1" applyBorder="1" applyAlignment="1">
      <alignment vertical="center" wrapText="1"/>
    </xf>
    <xf numFmtId="0" fontId="8" fillId="0" borderId="1" xfId="3" applyNumberFormat="1" applyFont="1" applyFill="1" applyBorder="1" applyAlignment="1" applyProtection="1">
      <alignment horizontal="center" vertical="center"/>
    </xf>
    <xf numFmtId="4" fontId="8" fillId="0" borderId="2" xfId="3" applyNumberFormat="1" applyFont="1" applyFill="1" applyBorder="1" applyAlignment="1">
      <alignment horizontal="right" vertical="center" wrapText="1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0" fontId="8" fillId="0" borderId="1" xfId="3" applyFont="1" applyFill="1" applyBorder="1" applyAlignment="1">
      <alignment horizontal="center" vertical="center"/>
    </xf>
    <xf numFmtId="4" fontId="8" fillId="0" borderId="3" xfId="3" applyNumberFormat="1" applyFont="1" applyFill="1" applyBorder="1" applyAlignment="1">
      <alignment horizontal="right" vertical="center" wrapText="1"/>
    </xf>
    <xf numFmtId="0" fontId="13" fillId="0" borderId="0" xfId="3" applyFont="1" applyFill="1"/>
    <xf numFmtId="0" fontId="10" fillId="0" borderId="0" xfId="3" applyFont="1" applyFill="1" applyAlignment="1">
      <alignment horizontal="centerContinuous"/>
    </xf>
    <xf numFmtId="0" fontId="15" fillId="0" borderId="0" xfId="3" applyFont="1" applyAlignment="1">
      <alignment horizontal="centerContinuous"/>
    </xf>
    <xf numFmtId="0" fontId="7" fillId="0" borderId="0" xfId="3" applyFont="1" applyFill="1" applyAlignment="1">
      <alignment horizontal="centerContinuous"/>
    </xf>
    <xf numFmtId="0" fontId="7" fillId="0" borderId="0" xfId="3" applyFont="1" applyAlignment="1">
      <alignment horizontal="centerContinuous"/>
    </xf>
    <xf numFmtId="0" fontId="7" fillId="0" borderId="0" xfId="3" applyFont="1" applyAlignment="1">
      <alignment horizontal="right"/>
    </xf>
    <xf numFmtId="0" fontId="7" fillId="0" borderId="4" xfId="3" applyNumberFormat="1" applyFont="1" applyFill="1" applyBorder="1" applyAlignment="1" applyProtection="1">
      <alignment horizontal="center" vertical="center"/>
    </xf>
    <xf numFmtId="49" fontId="8" fillId="0" borderId="6" xfId="3" applyNumberFormat="1" applyFont="1" applyFill="1" applyBorder="1" applyAlignment="1" applyProtection="1">
      <alignment horizontal="left" vertical="center"/>
    </xf>
    <xf numFmtId="177" fontId="8" fillId="0" borderId="1" xfId="3" applyNumberFormat="1" applyFont="1" applyFill="1" applyBorder="1" applyAlignment="1" applyProtection="1">
      <alignment horizontal="left" vertical="center"/>
    </xf>
    <xf numFmtId="0" fontId="16" fillId="0" borderId="0" xfId="3" applyFont="1" applyFill="1"/>
    <xf numFmtId="0" fontId="3" fillId="0" borderId="0" xfId="3" applyFont="1" applyAlignment="1">
      <alignment vertical="center"/>
    </xf>
    <xf numFmtId="0" fontId="15" fillId="0" borderId="0" xfId="3" applyFont="1" applyFill="1" applyAlignment="1">
      <alignment horizontal="centerContinuous"/>
    </xf>
    <xf numFmtId="0" fontId="13" fillId="0" borderId="0" xfId="3" applyFont="1"/>
    <xf numFmtId="0" fontId="7" fillId="0" borderId="4" xfId="3" applyNumberFormat="1" applyFont="1" applyFill="1" applyBorder="1" applyAlignment="1" applyProtection="1">
      <alignment horizontal="center" vertical="center" wrapText="1"/>
    </xf>
    <xf numFmtId="4" fontId="8" fillId="0" borderId="1" xfId="3" applyNumberFormat="1" applyFont="1" applyFill="1" applyBorder="1" applyAlignment="1" applyProtection="1"/>
    <xf numFmtId="4" fontId="8" fillId="0" borderId="6" xfId="3" applyNumberFormat="1" applyFont="1" applyFill="1" applyBorder="1" applyAlignment="1" applyProtection="1"/>
    <xf numFmtId="0" fontId="12" fillId="0" borderId="0" xfId="3" applyFont="1" applyAlignment="1">
      <alignment horizontal="center" vertical="center"/>
    </xf>
    <xf numFmtId="0" fontId="12" fillId="0" borderId="0" xfId="3" applyFont="1" applyAlignment="1">
      <alignment horizontal="right" vertical="center"/>
    </xf>
    <xf numFmtId="49" fontId="10" fillId="0" borderId="0" xfId="3" applyNumberFormat="1" applyFont="1" applyFill="1" applyAlignment="1" applyProtection="1">
      <alignment horizontal="centerContinuous"/>
    </xf>
    <xf numFmtId="0" fontId="15" fillId="0" borderId="0" xfId="3" applyNumberFormat="1" applyFont="1" applyFill="1" applyAlignment="1" applyProtection="1">
      <alignment horizontal="centerContinuous"/>
    </xf>
    <xf numFmtId="0" fontId="8" fillId="0" borderId="0" xfId="3" applyFont="1" applyAlignment="1">
      <alignment horizontal="right" vertical="center"/>
    </xf>
    <xf numFmtId="0" fontId="8" fillId="0" borderId="0" xfId="3" applyNumberFormat="1" applyFont="1" applyFill="1" applyAlignment="1" applyProtection="1">
      <alignment horizontal="right"/>
    </xf>
    <xf numFmtId="0" fontId="13" fillId="0" borderId="0" xfId="2" applyFont="1"/>
    <xf numFmtId="0" fontId="9" fillId="0" borderId="0" xfId="2" applyAlignment="1">
      <alignment wrapText="1"/>
    </xf>
    <xf numFmtId="0" fontId="9" fillId="0" borderId="0" xfId="2"/>
    <xf numFmtId="0" fontId="13" fillId="0" borderId="0" xfId="2" applyFont="1" applyAlignment="1">
      <alignment wrapText="1"/>
    </xf>
    <xf numFmtId="0" fontId="10" fillId="0" borderId="0" xfId="2" applyNumberFormat="1" applyFont="1" applyFill="1" applyAlignment="1" applyProtection="1">
      <alignment horizontal="centerContinuous"/>
    </xf>
    <xf numFmtId="0" fontId="13" fillId="0" borderId="0" xfId="2" applyFont="1" applyAlignment="1">
      <alignment horizontal="centerContinuous"/>
    </xf>
    <xf numFmtId="0" fontId="13" fillId="0" borderId="0" xfId="2" applyFont="1" applyFill="1" applyAlignment="1">
      <alignment wrapText="1"/>
    </xf>
    <xf numFmtId="0" fontId="8" fillId="0" borderId="0" xfId="2" applyFont="1" applyFill="1" applyAlignment="1">
      <alignment wrapText="1"/>
    </xf>
    <xf numFmtId="0" fontId="8" fillId="0" borderId="0" xfId="2" applyFont="1" applyAlignment="1">
      <alignment wrapText="1"/>
    </xf>
    <xf numFmtId="0" fontId="8" fillId="0" borderId="0" xfId="2" applyNumberFormat="1" applyFont="1" applyFill="1" applyAlignment="1" applyProtection="1">
      <alignment horizontal="right"/>
    </xf>
    <xf numFmtId="0" fontId="7" fillId="0" borderId="3" xfId="2" applyNumberFormat="1" applyFont="1" applyFill="1" applyBorder="1" applyAlignment="1" applyProtection="1">
      <alignment horizontal="center" vertical="center" wrapText="1"/>
    </xf>
    <xf numFmtId="0" fontId="8" fillId="0" borderId="3" xfId="2" applyFont="1" applyBorder="1" applyAlignment="1">
      <alignment horizontal="center" vertical="center"/>
    </xf>
    <xf numFmtId="4" fontId="8" fillId="0" borderId="3" xfId="2" applyNumberFormat="1" applyFont="1" applyBorder="1" applyAlignment="1">
      <alignment horizontal="left" vertical="center"/>
    </xf>
    <xf numFmtId="4" fontId="8" fillId="0" borderId="3" xfId="2" applyNumberFormat="1" applyFont="1" applyBorder="1" applyAlignment="1">
      <alignment horizontal="right" vertical="center"/>
    </xf>
    <xf numFmtId="0" fontId="8" fillId="0" borderId="6" xfId="2" applyFont="1" applyFill="1" applyBorder="1" applyAlignment="1">
      <alignment horizontal="left" vertical="center"/>
    </xf>
    <xf numFmtId="4" fontId="8" fillId="0" borderId="1" xfId="2" applyNumberFormat="1" applyFont="1" applyBorder="1" applyAlignment="1">
      <alignment horizontal="right" vertical="center" wrapText="1"/>
    </xf>
    <xf numFmtId="0" fontId="8" fillId="0" borderId="6" xfId="2" applyFont="1" applyBorder="1" applyAlignment="1">
      <alignment horizontal="left" vertical="center"/>
    </xf>
    <xf numFmtId="4" fontId="8" fillId="0" borderId="9" xfId="2" applyNumberFormat="1" applyFont="1" applyFill="1" applyBorder="1" applyAlignment="1">
      <alignment horizontal="left" vertical="center" wrapText="1"/>
    </xf>
    <xf numFmtId="0" fontId="8" fillId="0" borderId="1" xfId="2" applyFont="1" applyBorder="1" applyAlignment="1">
      <alignment horizontal="center" vertical="center"/>
    </xf>
    <xf numFmtId="4" fontId="8" fillId="0" borderId="1" xfId="2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center" vertical="center"/>
    </xf>
    <xf numFmtId="4" fontId="8" fillId="0" borderId="1" xfId="2" applyNumberFormat="1" applyFont="1" applyFill="1" applyBorder="1" applyAlignment="1">
      <alignment horizontal="right" vertical="center" wrapText="1"/>
    </xf>
    <xf numFmtId="4" fontId="8" fillId="0" borderId="1" xfId="2" applyNumberFormat="1" applyFont="1" applyBorder="1" applyAlignment="1">
      <alignment horizontal="right" vertical="center"/>
    </xf>
    <xf numFmtId="4" fontId="8" fillId="0" borderId="1" xfId="2" applyNumberFormat="1" applyFont="1" applyFill="1" applyBorder="1" applyAlignment="1">
      <alignment horizontal="right" vertical="center"/>
    </xf>
    <xf numFmtId="4" fontId="8" fillId="0" borderId="1" xfId="2" applyNumberFormat="1" applyFont="1" applyFill="1" applyBorder="1" applyAlignment="1">
      <alignment horizontal="center" vertical="center"/>
    </xf>
    <xf numFmtId="0" fontId="9" fillId="0" borderId="10" xfId="2" applyBorder="1" applyAlignment="1">
      <alignment wrapText="1"/>
    </xf>
    <xf numFmtId="0" fontId="13" fillId="0" borderId="0" xfId="2" applyFont="1" applyFill="1"/>
    <xf numFmtId="0" fontId="0" fillId="0" borderId="0" xfId="0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/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/>
    <xf numFmtId="4" fontId="21" fillId="0" borderId="12" xfId="0" applyNumberFormat="1" applyFont="1" applyBorder="1" applyAlignment="1">
      <alignment horizontal="right" vertical="center"/>
    </xf>
    <xf numFmtId="4" fontId="21" fillId="0" borderId="1" xfId="0" applyNumberFormat="1" applyFont="1" applyBorder="1" applyAlignment="1">
      <alignment horizontal="right" vertical="center" wrapText="1"/>
    </xf>
    <xf numFmtId="4" fontId="22" fillId="0" borderId="12" xfId="0" applyNumberFormat="1" applyFont="1" applyBorder="1" applyAlignment="1">
      <alignment horizontal="right" vertical="center"/>
    </xf>
    <xf numFmtId="4" fontId="23" fillId="0" borderId="12" xfId="0" applyNumberFormat="1" applyFont="1" applyBorder="1" applyAlignment="1">
      <alignment horizontal="right" vertical="center"/>
    </xf>
    <xf numFmtId="4" fontId="21" fillId="0" borderId="12" xfId="0" applyNumberFormat="1" applyFont="1" applyBorder="1" applyAlignment="1">
      <alignment horizontal="center" vertical="center" wrapText="1"/>
    </xf>
    <xf numFmtId="0" fontId="9" fillId="0" borderId="1" xfId="3" applyFill="1" applyBorder="1"/>
    <xf numFmtId="0" fontId="9" fillId="0" borderId="1" xfId="3" applyBorder="1"/>
    <xf numFmtId="4" fontId="24" fillId="0" borderId="12" xfId="0" applyNumberFormat="1" applyFont="1" applyBorder="1" applyAlignment="1">
      <alignment horizontal="right" vertical="center"/>
    </xf>
    <xf numFmtId="0" fontId="23" fillId="0" borderId="12" xfId="0" applyFont="1" applyBorder="1" applyAlignment="1">
      <alignment horizontal="left" vertical="center" wrapText="1"/>
    </xf>
    <xf numFmtId="0" fontId="23" fillId="0" borderId="12" xfId="0" applyFont="1" applyBorder="1" applyAlignment="1">
      <alignment vertical="center" wrapText="1"/>
    </xf>
    <xf numFmtId="4" fontId="22" fillId="0" borderId="12" xfId="0" applyNumberFormat="1" applyFont="1" applyBorder="1" applyAlignment="1">
      <alignment horizontal="right" vertical="center" wrapText="1"/>
    </xf>
    <xf numFmtId="4" fontId="23" fillId="0" borderId="12" xfId="0" applyNumberFormat="1" applyFont="1" applyBorder="1" applyAlignment="1">
      <alignment horizontal="righ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2" xfId="0" applyFont="1" applyBorder="1" applyAlignment="1">
      <alignment vertical="center"/>
    </xf>
    <xf numFmtId="0" fontId="25" fillId="0" borderId="12" xfId="0" applyFont="1" applyBorder="1" applyAlignment="1">
      <alignment vertical="center"/>
    </xf>
    <xf numFmtId="0" fontId="26" fillId="0" borderId="0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12" xfId="0" applyFont="1" applyBorder="1" applyAlignment="1">
      <alignment vertical="center" wrapText="1"/>
    </xf>
    <xf numFmtId="4" fontId="23" fillId="3" borderId="12" xfId="0" applyNumberFormat="1" applyFont="1" applyFill="1" applyBorder="1" applyAlignment="1">
      <alignment horizontal="right" vertical="center"/>
    </xf>
    <xf numFmtId="4" fontId="27" fillId="0" borderId="1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center"/>
    </xf>
    <xf numFmtId="0" fontId="7" fillId="0" borderId="1" xfId="2" applyNumberFormat="1" applyFont="1" applyFill="1" applyBorder="1" applyAlignment="1" applyProtection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3" xfId="3" applyNumberFormat="1" applyFont="1" applyFill="1" applyBorder="1" applyAlignment="1" applyProtection="1">
      <alignment horizontal="center" vertical="center"/>
    </xf>
    <xf numFmtId="0" fontId="7" fillId="0" borderId="2" xfId="3" applyNumberFormat="1" applyFont="1" applyFill="1" applyBorder="1" applyAlignment="1" applyProtection="1">
      <alignment horizontal="center" vertical="center"/>
    </xf>
    <xf numFmtId="0" fontId="7" fillId="0" borderId="8" xfId="3" applyNumberFormat="1" applyFont="1" applyFill="1" applyBorder="1" applyAlignment="1" applyProtection="1">
      <alignment horizontal="center" vertical="center" wrapText="1"/>
    </xf>
    <xf numFmtId="0" fontId="7" fillId="0" borderId="2" xfId="3" applyNumberFormat="1" applyFont="1" applyFill="1" applyBorder="1" applyAlignment="1" applyProtection="1">
      <alignment horizontal="center" vertical="center" wrapText="1"/>
    </xf>
    <xf numFmtId="0" fontId="7" fillId="0" borderId="11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0" fontId="7" fillId="0" borderId="6" xfId="3" applyNumberFormat="1" applyFont="1" applyFill="1" applyBorder="1" applyAlignment="1" applyProtection="1">
      <alignment horizontal="center" vertical="center" wrapText="1"/>
    </xf>
    <xf numFmtId="0" fontId="7" fillId="0" borderId="9" xfId="3" applyNumberFormat="1" applyFont="1" applyFill="1" applyBorder="1" applyAlignment="1" applyProtection="1">
      <alignment horizontal="center" vertical="center" wrapText="1"/>
    </xf>
    <xf numFmtId="0" fontId="7" fillId="0" borderId="3" xfId="3" applyNumberFormat="1" applyFont="1" applyFill="1" applyBorder="1" applyAlignment="1" applyProtection="1">
      <alignment horizontal="center" vertical="center" wrapText="1"/>
    </xf>
    <xf numFmtId="0" fontId="10" fillId="0" borderId="0" xfId="3" applyNumberFormat="1" applyFont="1" applyFill="1" applyAlignment="1" applyProtection="1">
      <alignment horizontal="center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6" fillId="0" borderId="12" xfId="0" applyFont="1" applyBorder="1" applyAlignment="1">
      <alignment vertical="center" wrapText="1"/>
    </xf>
    <xf numFmtId="0" fontId="26" fillId="0" borderId="12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0" fontId="26" fillId="0" borderId="0" xfId="0" applyFont="1" applyBorder="1" applyAlignment="1">
      <alignment horizontal="right" vertical="center" wrapText="1"/>
    </xf>
    <xf numFmtId="0" fontId="26" fillId="0" borderId="12" xfId="0" applyFont="1" applyBorder="1" applyAlignment="1">
      <alignment horizontal="left" vertical="center" wrapText="1"/>
    </xf>
    <xf numFmtId="4" fontId="26" fillId="0" borderId="12" xfId="0" applyNumberFormat="1" applyFont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I258"/>
  <sheetViews>
    <sheetView topLeftCell="B1" workbookViewId="0">
      <selection activeCell="C23" sqref="C23"/>
    </sheetView>
  </sheetViews>
  <sheetFormatPr defaultColWidth="9" defaultRowHeight="14.25"/>
  <cols>
    <col min="1" max="1" width="15" style="109" hidden="1" customWidth="1"/>
    <col min="2" max="2" width="15.375" style="109" customWidth="1"/>
    <col min="3" max="3" width="59.75" customWidth="1"/>
    <col min="4" max="4" width="13" style="109" customWidth="1"/>
    <col min="5" max="5" width="101.5" customWidth="1"/>
    <col min="6" max="6" width="29.25" customWidth="1"/>
    <col min="7" max="7" width="30.75" style="109" customWidth="1"/>
    <col min="8" max="8" width="28.5" style="109" customWidth="1"/>
    <col min="9" max="9" width="72.875" customWidth="1"/>
  </cols>
  <sheetData>
    <row r="2" spans="1:9" ht="24.75" customHeight="1">
      <c r="A2" s="135" t="s">
        <v>0</v>
      </c>
      <c r="B2" s="135"/>
      <c r="C2" s="135"/>
      <c r="D2" s="135"/>
      <c r="E2" s="135"/>
      <c r="F2" s="135"/>
      <c r="G2" s="135"/>
      <c r="H2" s="135"/>
      <c r="I2" s="135"/>
    </row>
    <row r="4" spans="1:9" ht="23.25">
      <c r="A4" s="110" t="s">
        <v>1</v>
      </c>
      <c r="B4" s="110" t="s">
        <v>2</v>
      </c>
      <c r="C4" s="110" t="s">
        <v>3</v>
      </c>
      <c r="D4" s="110" t="s">
        <v>4</v>
      </c>
      <c r="E4" s="110" t="s">
        <v>5</v>
      </c>
      <c r="F4" s="110" t="s">
        <v>6</v>
      </c>
      <c r="G4" s="110" t="s">
        <v>7</v>
      </c>
      <c r="H4" s="110" t="s">
        <v>8</v>
      </c>
      <c r="I4" s="110" t="s">
        <v>9</v>
      </c>
    </row>
    <row r="5" spans="1:9" ht="23.25">
      <c r="A5" s="111">
        <v>100001</v>
      </c>
      <c r="B5" s="111">
        <v>1</v>
      </c>
      <c r="C5" s="112" t="s">
        <v>10</v>
      </c>
      <c r="D5" s="111"/>
      <c r="E5" s="112" t="s">
        <v>10</v>
      </c>
      <c r="F5" s="112" t="s">
        <v>11</v>
      </c>
      <c r="G5" s="111" t="s">
        <v>12</v>
      </c>
      <c r="H5" s="111"/>
      <c r="I5" s="112"/>
    </row>
    <row r="6" spans="1:9" ht="23.25">
      <c r="A6" s="111">
        <v>102001</v>
      </c>
      <c r="B6" s="111">
        <v>2</v>
      </c>
      <c r="C6" s="112" t="s">
        <v>13</v>
      </c>
      <c r="D6" s="111"/>
      <c r="E6" s="112" t="s">
        <v>13</v>
      </c>
      <c r="F6" s="112" t="s">
        <v>11</v>
      </c>
      <c r="G6" s="111" t="s">
        <v>12</v>
      </c>
      <c r="H6" s="111"/>
      <c r="I6" s="112"/>
    </row>
    <row r="7" spans="1:9" ht="23.25">
      <c r="A7" s="111">
        <v>101001</v>
      </c>
      <c r="B7" s="111">
        <v>3</v>
      </c>
      <c r="C7" s="112" t="s">
        <v>14</v>
      </c>
      <c r="D7" s="111"/>
      <c r="E7" s="112" t="s">
        <v>14</v>
      </c>
      <c r="F7" s="112" t="s">
        <v>11</v>
      </c>
      <c r="G7" s="111" t="s">
        <v>12</v>
      </c>
      <c r="H7" s="111"/>
      <c r="I7" s="112"/>
    </row>
    <row r="8" spans="1:9" ht="23.25">
      <c r="A8" s="111">
        <v>146001</v>
      </c>
      <c r="B8" s="111">
        <v>4</v>
      </c>
      <c r="C8" s="112" t="s">
        <v>15</v>
      </c>
      <c r="D8" s="111" t="s">
        <v>16</v>
      </c>
      <c r="E8" s="112" t="s">
        <v>17</v>
      </c>
      <c r="F8" s="112" t="s">
        <v>11</v>
      </c>
      <c r="G8" s="111" t="s">
        <v>12</v>
      </c>
      <c r="H8" s="111"/>
      <c r="I8" s="112"/>
    </row>
    <row r="9" spans="1:9" ht="23.25">
      <c r="A9" s="111">
        <v>147001</v>
      </c>
      <c r="B9" s="111">
        <v>5</v>
      </c>
      <c r="C9" s="112" t="s">
        <v>18</v>
      </c>
      <c r="D9" s="111"/>
      <c r="E9" s="112" t="s">
        <v>18</v>
      </c>
      <c r="F9" s="112" t="s">
        <v>11</v>
      </c>
      <c r="G9" s="111" t="s">
        <v>12</v>
      </c>
      <c r="H9" s="111"/>
      <c r="I9" s="112"/>
    </row>
    <row r="10" spans="1:9" ht="23.25">
      <c r="A10" s="111">
        <v>148001</v>
      </c>
      <c r="B10" s="111">
        <v>6</v>
      </c>
      <c r="C10" s="112" t="s">
        <v>19</v>
      </c>
      <c r="D10" s="111"/>
      <c r="E10" s="112" t="s">
        <v>19</v>
      </c>
      <c r="F10" s="112" t="s">
        <v>20</v>
      </c>
      <c r="G10" s="111" t="s">
        <v>12</v>
      </c>
      <c r="H10" s="111"/>
      <c r="I10" s="112"/>
    </row>
    <row r="11" spans="1:9" ht="23.25">
      <c r="A11" s="111">
        <v>149001</v>
      </c>
      <c r="B11" s="111">
        <v>7</v>
      </c>
      <c r="C11" s="112" t="s">
        <v>21</v>
      </c>
      <c r="D11" s="111"/>
      <c r="E11" s="112" t="s">
        <v>21</v>
      </c>
      <c r="F11" s="112" t="s">
        <v>11</v>
      </c>
      <c r="G11" s="111" t="s">
        <v>12</v>
      </c>
      <c r="H11" s="111"/>
      <c r="I11" s="112"/>
    </row>
    <row r="12" spans="1:9" ht="23.25">
      <c r="A12" s="111">
        <v>150001</v>
      </c>
      <c r="B12" s="111">
        <v>8</v>
      </c>
      <c r="C12" s="112" t="s">
        <v>22</v>
      </c>
      <c r="D12" s="111"/>
      <c r="E12" s="112" t="s">
        <v>22</v>
      </c>
      <c r="F12" s="112" t="s">
        <v>11</v>
      </c>
      <c r="G12" s="111" t="s">
        <v>12</v>
      </c>
      <c r="H12" s="111"/>
      <c r="I12" s="112"/>
    </row>
    <row r="13" spans="1:9" ht="23.25">
      <c r="A13" s="111">
        <v>154001</v>
      </c>
      <c r="B13" s="111">
        <v>9</v>
      </c>
      <c r="C13" s="112" t="s">
        <v>23</v>
      </c>
      <c r="D13" s="111"/>
      <c r="E13" s="112" t="s">
        <v>23</v>
      </c>
      <c r="F13" s="112" t="s">
        <v>11</v>
      </c>
      <c r="G13" s="111" t="s">
        <v>12</v>
      </c>
      <c r="H13" s="111"/>
      <c r="I13" s="112"/>
    </row>
    <row r="14" spans="1:9" ht="23.25">
      <c r="A14" s="111">
        <v>153001</v>
      </c>
      <c r="B14" s="111">
        <v>10</v>
      </c>
      <c r="C14" s="112" t="s">
        <v>24</v>
      </c>
      <c r="D14" s="111"/>
      <c r="E14" s="112" t="s">
        <v>24</v>
      </c>
      <c r="F14" s="112" t="s">
        <v>11</v>
      </c>
      <c r="G14" s="111" t="s">
        <v>12</v>
      </c>
      <c r="H14" s="111"/>
      <c r="I14" s="112"/>
    </row>
    <row r="15" spans="1:9" ht="23.25">
      <c r="A15" s="111">
        <v>151001</v>
      </c>
      <c r="B15" s="111">
        <v>11</v>
      </c>
      <c r="C15" s="112" t="s">
        <v>25</v>
      </c>
      <c r="D15" s="111"/>
      <c r="E15" s="112" t="s">
        <v>25</v>
      </c>
      <c r="F15" s="112" t="s">
        <v>11</v>
      </c>
      <c r="G15" s="111" t="s">
        <v>12</v>
      </c>
      <c r="H15" s="111"/>
      <c r="I15" s="112"/>
    </row>
    <row r="16" spans="1:9" ht="23.25">
      <c r="A16" s="111">
        <v>155001</v>
      </c>
      <c r="B16" s="111">
        <v>12</v>
      </c>
      <c r="C16" s="112" t="s">
        <v>26</v>
      </c>
      <c r="D16" s="111" t="s">
        <v>16</v>
      </c>
      <c r="E16" s="112" t="s">
        <v>27</v>
      </c>
      <c r="F16" s="112" t="s">
        <v>11</v>
      </c>
      <c r="G16" s="111" t="s">
        <v>12</v>
      </c>
      <c r="H16" s="111"/>
      <c r="I16" s="112"/>
    </row>
    <row r="17" spans="1:9" ht="23.25">
      <c r="A17" s="111">
        <v>335001</v>
      </c>
      <c r="B17" s="111">
        <v>13</v>
      </c>
      <c r="C17" s="112" t="s">
        <v>28</v>
      </c>
      <c r="D17" s="111"/>
      <c r="E17" s="112" t="s">
        <v>28</v>
      </c>
      <c r="F17" s="112" t="s">
        <v>29</v>
      </c>
      <c r="G17" s="111" t="s">
        <v>12</v>
      </c>
      <c r="H17" s="111"/>
      <c r="I17" s="112"/>
    </row>
    <row r="18" spans="1:9" ht="23.25">
      <c r="A18" s="111">
        <v>400001</v>
      </c>
      <c r="B18" s="111">
        <v>14</v>
      </c>
      <c r="C18" s="112" t="s">
        <v>30</v>
      </c>
      <c r="D18" s="111"/>
      <c r="E18" s="112" t="s">
        <v>30</v>
      </c>
      <c r="F18" s="112" t="s">
        <v>31</v>
      </c>
      <c r="G18" s="111" t="s">
        <v>12</v>
      </c>
      <c r="H18" s="111"/>
      <c r="I18" s="112"/>
    </row>
    <row r="19" spans="1:9" ht="23.25">
      <c r="A19" s="111">
        <v>105001</v>
      </c>
      <c r="B19" s="111">
        <v>15</v>
      </c>
      <c r="C19" s="112" t="s">
        <v>32</v>
      </c>
      <c r="D19" s="111"/>
      <c r="E19" s="112" t="s">
        <v>32</v>
      </c>
      <c r="F19" s="112" t="s">
        <v>11</v>
      </c>
      <c r="G19" s="111" t="s">
        <v>12</v>
      </c>
      <c r="H19" s="111"/>
      <c r="I19" s="112"/>
    </row>
    <row r="20" spans="1:9" ht="23.25">
      <c r="A20" s="111">
        <v>103001</v>
      </c>
      <c r="B20" s="111">
        <v>16</v>
      </c>
      <c r="C20" s="112" t="s">
        <v>33</v>
      </c>
      <c r="D20" s="111"/>
      <c r="E20" s="112" t="s">
        <v>33</v>
      </c>
      <c r="F20" s="112" t="s">
        <v>34</v>
      </c>
      <c r="G20" s="111" t="s">
        <v>12</v>
      </c>
      <c r="H20" s="111"/>
      <c r="I20" s="112"/>
    </row>
    <row r="21" spans="1:9" ht="23.25">
      <c r="A21" s="111">
        <v>250001</v>
      </c>
      <c r="B21" s="111">
        <v>17</v>
      </c>
      <c r="C21" s="112" t="s">
        <v>35</v>
      </c>
      <c r="D21" s="111"/>
      <c r="E21" s="112" t="s">
        <v>35</v>
      </c>
      <c r="F21" s="112" t="s">
        <v>20</v>
      </c>
      <c r="G21" s="111" t="s">
        <v>12</v>
      </c>
      <c r="H21" s="111"/>
      <c r="I21" s="112"/>
    </row>
    <row r="22" spans="1:9" ht="23.25">
      <c r="A22" s="111">
        <v>254001</v>
      </c>
      <c r="B22" s="111">
        <v>18</v>
      </c>
      <c r="C22" s="112" t="s">
        <v>36</v>
      </c>
      <c r="D22" s="111" t="s">
        <v>16</v>
      </c>
      <c r="E22" s="112" t="s">
        <v>37</v>
      </c>
      <c r="F22" s="112" t="s">
        <v>20</v>
      </c>
      <c r="G22" s="111" t="s">
        <v>12</v>
      </c>
      <c r="H22" s="111"/>
      <c r="I22" s="112"/>
    </row>
    <row r="23" spans="1:9" ht="23.25">
      <c r="A23" s="111">
        <v>403001</v>
      </c>
      <c r="B23" s="111">
        <v>19</v>
      </c>
      <c r="C23" s="112" t="s">
        <v>38</v>
      </c>
      <c r="D23" s="111" t="s">
        <v>16</v>
      </c>
      <c r="E23" s="112" t="s">
        <v>39</v>
      </c>
      <c r="F23" s="112" t="s">
        <v>31</v>
      </c>
      <c r="G23" s="111" t="s">
        <v>12</v>
      </c>
      <c r="H23" s="111"/>
      <c r="I23" s="112"/>
    </row>
    <row r="24" spans="1:9" ht="23.25">
      <c r="A24" s="111">
        <v>411001</v>
      </c>
      <c r="B24" s="111">
        <v>20</v>
      </c>
      <c r="C24" s="112" t="s">
        <v>40</v>
      </c>
      <c r="D24" s="111" t="s">
        <v>16</v>
      </c>
      <c r="E24" s="112" t="s">
        <v>41</v>
      </c>
      <c r="F24" s="112" t="s">
        <v>31</v>
      </c>
      <c r="G24" s="111" t="s">
        <v>12</v>
      </c>
      <c r="H24" s="111"/>
      <c r="I24" s="112"/>
    </row>
    <row r="25" spans="1:9" ht="23.25">
      <c r="A25" s="111">
        <v>306001</v>
      </c>
      <c r="B25" s="111">
        <v>21</v>
      </c>
      <c r="C25" s="112" t="s">
        <v>42</v>
      </c>
      <c r="D25" s="111" t="s">
        <v>16</v>
      </c>
      <c r="E25" s="112" t="s">
        <v>43</v>
      </c>
      <c r="F25" s="112" t="s">
        <v>44</v>
      </c>
      <c r="G25" s="111" t="s">
        <v>12</v>
      </c>
      <c r="H25" s="111"/>
      <c r="I25" s="112"/>
    </row>
    <row r="26" spans="1:9" ht="23.25">
      <c r="A26" s="111">
        <v>104001</v>
      </c>
      <c r="B26" s="111">
        <v>22</v>
      </c>
      <c r="C26" s="112" t="s">
        <v>45</v>
      </c>
      <c r="D26" s="111"/>
      <c r="E26" s="112" t="s">
        <v>46</v>
      </c>
      <c r="F26" s="112" t="s">
        <v>34</v>
      </c>
      <c r="G26" s="111" t="s">
        <v>12</v>
      </c>
      <c r="H26" s="111"/>
      <c r="I26" s="112"/>
    </row>
    <row r="27" spans="1:9" ht="23.25">
      <c r="A27" s="111">
        <v>157001</v>
      </c>
      <c r="B27" s="111">
        <v>23</v>
      </c>
      <c r="C27" s="112" t="s">
        <v>47</v>
      </c>
      <c r="D27" s="111"/>
      <c r="E27" s="112" t="s">
        <v>47</v>
      </c>
      <c r="F27" s="112" t="s">
        <v>11</v>
      </c>
      <c r="G27" s="111" t="s">
        <v>12</v>
      </c>
      <c r="H27" s="111"/>
      <c r="I27" s="112"/>
    </row>
    <row r="28" spans="1:9" ht="23.25">
      <c r="A28" s="111">
        <v>332001</v>
      </c>
      <c r="B28" s="111">
        <v>24</v>
      </c>
      <c r="C28" s="112" t="s">
        <v>48</v>
      </c>
      <c r="D28" s="111"/>
      <c r="E28" s="112" t="s">
        <v>48</v>
      </c>
      <c r="F28" s="112" t="s">
        <v>29</v>
      </c>
      <c r="G28" s="111" t="s">
        <v>12</v>
      </c>
      <c r="H28" s="111"/>
      <c r="I28" s="112"/>
    </row>
    <row r="29" spans="1:9" ht="23.25">
      <c r="A29" s="111">
        <v>169001</v>
      </c>
      <c r="B29" s="111">
        <v>25</v>
      </c>
      <c r="C29" s="112" t="s">
        <v>49</v>
      </c>
      <c r="D29" s="111"/>
      <c r="E29" s="112" t="s">
        <v>49</v>
      </c>
      <c r="F29" s="112" t="s">
        <v>11</v>
      </c>
      <c r="G29" s="111" t="s">
        <v>12</v>
      </c>
      <c r="H29" s="111"/>
      <c r="I29" s="112"/>
    </row>
    <row r="30" spans="1:9" ht="23.25">
      <c r="A30" s="111">
        <v>334001</v>
      </c>
      <c r="B30" s="111">
        <v>26</v>
      </c>
      <c r="C30" s="112" t="s">
        <v>50</v>
      </c>
      <c r="D30" s="111"/>
      <c r="E30" s="112" t="s">
        <v>50</v>
      </c>
      <c r="F30" s="112" t="s">
        <v>29</v>
      </c>
      <c r="G30" s="111" t="s">
        <v>12</v>
      </c>
      <c r="H30" s="111"/>
      <c r="I30" s="112"/>
    </row>
    <row r="31" spans="1:9" ht="23.25">
      <c r="A31" s="111">
        <v>410001</v>
      </c>
      <c r="B31" s="111">
        <v>27</v>
      </c>
      <c r="C31" s="112" t="s">
        <v>51</v>
      </c>
      <c r="D31" s="111" t="s">
        <v>16</v>
      </c>
      <c r="E31" s="112" t="s">
        <v>52</v>
      </c>
      <c r="F31" s="112" t="s">
        <v>31</v>
      </c>
      <c r="G31" s="111" t="s">
        <v>12</v>
      </c>
      <c r="H31" s="111"/>
      <c r="I31" s="112"/>
    </row>
    <row r="32" spans="1:9" ht="23.25">
      <c r="A32" s="111">
        <v>414001</v>
      </c>
      <c r="B32" s="111">
        <v>28</v>
      </c>
      <c r="C32" s="112" t="s">
        <v>53</v>
      </c>
      <c r="D32" s="111" t="s">
        <v>16</v>
      </c>
      <c r="E32" s="112" t="s">
        <v>54</v>
      </c>
      <c r="F32" s="112" t="s">
        <v>31</v>
      </c>
      <c r="G32" s="111" t="s">
        <v>12</v>
      </c>
      <c r="H32" s="111"/>
      <c r="I32" s="112"/>
    </row>
    <row r="33" spans="1:9" ht="23.25">
      <c r="A33" s="111">
        <v>416001</v>
      </c>
      <c r="B33" s="111">
        <v>29</v>
      </c>
      <c r="C33" s="112" t="s">
        <v>55</v>
      </c>
      <c r="D33" s="111" t="s">
        <v>16</v>
      </c>
      <c r="E33" s="112" t="s">
        <v>56</v>
      </c>
      <c r="F33" s="112" t="s">
        <v>31</v>
      </c>
      <c r="G33" s="111" t="s">
        <v>12</v>
      </c>
      <c r="H33" s="111"/>
      <c r="I33" s="112"/>
    </row>
    <row r="34" spans="1:9" ht="23.25">
      <c r="A34" s="111">
        <v>409001</v>
      </c>
      <c r="B34" s="111">
        <v>30</v>
      </c>
      <c r="C34" s="112" t="s">
        <v>57</v>
      </c>
      <c r="D34" s="111" t="s">
        <v>16</v>
      </c>
      <c r="E34" s="112" t="s">
        <v>58</v>
      </c>
      <c r="F34" s="112" t="s">
        <v>59</v>
      </c>
      <c r="G34" s="111" t="s">
        <v>12</v>
      </c>
      <c r="H34" s="111"/>
      <c r="I34" s="112"/>
    </row>
    <row r="35" spans="1:9" ht="23.25">
      <c r="A35" s="111">
        <v>307001</v>
      </c>
      <c r="B35" s="111">
        <v>31</v>
      </c>
      <c r="C35" s="112" t="s">
        <v>60</v>
      </c>
      <c r="D35" s="111"/>
      <c r="E35" s="112" t="s">
        <v>60</v>
      </c>
      <c r="F35" s="112" t="s">
        <v>44</v>
      </c>
      <c r="G35" s="111" t="s">
        <v>12</v>
      </c>
      <c r="H35" s="111"/>
      <c r="I35" s="112"/>
    </row>
    <row r="36" spans="1:9" ht="23.25">
      <c r="A36" s="111">
        <v>257001</v>
      </c>
      <c r="B36" s="111">
        <v>32</v>
      </c>
      <c r="C36" s="112" t="s">
        <v>61</v>
      </c>
      <c r="D36" s="111" t="s">
        <v>16</v>
      </c>
      <c r="E36" s="112" t="s">
        <v>62</v>
      </c>
      <c r="F36" s="112" t="s">
        <v>20</v>
      </c>
      <c r="G36" s="111" t="s">
        <v>12</v>
      </c>
      <c r="H36" s="111"/>
      <c r="I36" s="112"/>
    </row>
    <row r="37" spans="1:9" ht="23.25">
      <c r="A37" s="111">
        <v>330001</v>
      </c>
      <c r="B37" s="111">
        <v>33</v>
      </c>
      <c r="C37" s="112" t="s">
        <v>63</v>
      </c>
      <c r="D37" s="111" t="s">
        <v>16</v>
      </c>
      <c r="E37" s="112" t="s">
        <v>64</v>
      </c>
      <c r="F37" s="112" t="s">
        <v>29</v>
      </c>
      <c r="G37" s="111" t="s">
        <v>12</v>
      </c>
      <c r="H37" s="111"/>
      <c r="I37" s="112"/>
    </row>
    <row r="38" spans="1:9" ht="23.25">
      <c r="A38" s="111">
        <v>107001</v>
      </c>
      <c r="B38" s="111">
        <v>34</v>
      </c>
      <c r="C38" s="112" t="s">
        <v>65</v>
      </c>
      <c r="D38" s="111"/>
      <c r="E38" s="112" t="s">
        <v>65</v>
      </c>
      <c r="F38" s="112" t="s">
        <v>11</v>
      </c>
      <c r="G38" s="111" t="s">
        <v>12</v>
      </c>
      <c r="H38" s="111"/>
      <c r="I38" s="112"/>
    </row>
    <row r="39" spans="1:9" ht="23.25">
      <c r="A39" s="113">
        <v>193001</v>
      </c>
      <c r="B39" s="113">
        <v>35</v>
      </c>
      <c r="C39" s="114" t="s">
        <v>66</v>
      </c>
      <c r="D39" s="113" t="s">
        <v>16</v>
      </c>
      <c r="E39" s="114" t="s">
        <v>67</v>
      </c>
      <c r="F39" s="114" t="s">
        <v>44</v>
      </c>
      <c r="G39" s="113" t="s">
        <v>12</v>
      </c>
      <c r="H39" s="113"/>
      <c r="I39" s="114" t="s">
        <v>68</v>
      </c>
    </row>
    <row r="40" spans="1:9" ht="23.25">
      <c r="A40" s="111">
        <v>114001</v>
      </c>
      <c r="B40" s="111">
        <v>36</v>
      </c>
      <c r="C40" s="112" t="s">
        <v>69</v>
      </c>
      <c r="D40" s="111"/>
      <c r="E40" s="112" t="s">
        <v>69</v>
      </c>
      <c r="F40" s="112" t="s">
        <v>11</v>
      </c>
      <c r="G40" s="111" t="s">
        <v>12</v>
      </c>
      <c r="H40" s="111"/>
      <c r="I40" s="112"/>
    </row>
    <row r="41" spans="1:9" ht="23.25">
      <c r="A41" s="111">
        <v>152001</v>
      </c>
      <c r="B41" s="111">
        <v>37</v>
      </c>
      <c r="C41" s="112" t="s">
        <v>70</v>
      </c>
      <c r="D41" s="111"/>
      <c r="E41" s="112" t="s">
        <v>70</v>
      </c>
      <c r="F41" s="112" t="s">
        <v>34</v>
      </c>
      <c r="G41" s="111" t="s">
        <v>12</v>
      </c>
      <c r="H41" s="111"/>
      <c r="I41" s="112"/>
    </row>
    <row r="42" spans="1:9" ht="23.25">
      <c r="A42" s="113"/>
      <c r="B42" s="113"/>
      <c r="C42" s="114" t="s">
        <v>71</v>
      </c>
      <c r="D42" s="113"/>
      <c r="E42" s="114" t="s">
        <v>72</v>
      </c>
      <c r="F42" s="114" t="s">
        <v>11</v>
      </c>
      <c r="G42" s="113"/>
      <c r="H42" s="113"/>
      <c r="I42" s="114" t="s">
        <v>73</v>
      </c>
    </row>
    <row r="43" spans="1:9" ht="23.25">
      <c r="A43" s="111">
        <v>109001</v>
      </c>
      <c r="B43" s="111">
        <v>38</v>
      </c>
      <c r="C43" s="112" t="s">
        <v>74</v>
      </c>
      <c r="D43" s="111" t="s">
        <v>16</v>
      </c>
      <c r="E43" s="112" t="s">
        <v>75</v>
      </c>
      <c r="F43" s="112" t="s">
        <v>11</v>
      </c>
      <c r="G43" s="111" t="s">
        <v>12</v>
      </c>
      <c r="H43" s="111"/>
      <c r="I43" s="112"/>
    </row>
    <row r="44" spans="1:9" ht="23.25">
      <c r="A44" s="111">
        <v>110001</v>
      </c>
      <c r="B44" s="111">
        <v>39</v>
      </c>
      <c r="C44" s="112" t="s">
        <v>76</v>
      </c>
      <c r="D44" s="111" t="s">
        <v>16</v>
      </c>
      <c r="E44" s="112" t="s">
        <v>77</v>
      </c>
      <c r="F44" s="112" t="s">
        <v>11</v>
      </c>
      <c r="G44" s="111" t="s">
        <v>12</v>
      </c>
      <c r="H44" s="111"/>
      <c r="I44" s="112"/>
    </row>
    <row r="45" spans="1:9" ht="23.25">
      <c r="A45" s="111">
        <v>262001</v>
      </c>
      <c r="B45" s="111">
        <v>40</v>
      </c>
      <c r="C45" s="112" t="s">
        <v>78</v>
      </c>
      <c r="D45" s="111"/>
      <c r="E45" s="112" t="s">
        <v>78</v>
      </c>
      <c r="F45" s="112" t="s">
        <v>20</v>
      </c>
      <c r="G45" s="111" t="s">
        <v>12</v>
      </c>
      <c r="H45" s="111"/>
      <c r="I45" s="112"/>
    </row>
    <row r="46" spans="1:9" ht="23.25">
      <c r="A46" s="113">
        <v>182001</v>
      </c>
      <c r="B46" s="113">
        <v>41</v>
      </c>
      <c r="C46" s="114" t="s">
        <v>79</v>
      </c>
      <c r="D46" s="113" t="s">
        <v>16</v>
      </c>
      <c r="E46" s="114" t="s">
        <v>80</v>
      </c>
      <c r="F46" s="114" t="s">
        <v>34</v>
      </c>
      <c r="G46" s="113" t="s">
        <v>12</v>
      </c>
      <c r="H46" s="113"/>
      <c r="I46" s="114" t="s">
        <v>81</v>
      </c>
    </row>
    <row r="47" spans="1:9" ht="23.25">
      <c r="A47" s="111">
        <v>111001</v>
      </c>
      <c r="B47" s="111">
        <v>42</v>
      </c>
      <c r="C47" s="112" t="s">
        <v>82</v>
      </c>
      <c r="D47" s="111"/>
      <c r="E47" s="112" t="s">
        <v>82</v>
      </c>
      <c r="F47" s="112" t="s">
        <v>11</v>
      </c>
      <c r="G47" s="111" t="s">
        <v>12</v>
      </c>
      <c r="H47" s="111"/>
      <c r="I47" s="112"/>
    </row>
    <row r="48" spans="1:9" ht="23.25">
      <c r="A48" s="111">
        <v>309001</v>
      </c>
      <c r="B48" s="111">
        <v>43</v>
      </c>
      <c r="C48" s="112" t="s">
        <v>83</v>
      </c>
      <c r="D48" s="111"/>
      <c r="E48" s="112" t="s">
        <v>83</v>
      </c>
      <c r="F48" s="112" t="s">
        <v>44</v>
      </c>
      <c r="G48" s="111" t="s">
        <v>12</v>
      </c>
      <c r="H48" s="111"/>
      <c r="I48" s="112"/>
    </row>
    <row r="49" spans="1:9" ht="23.25">
      <c r="A49" s="113">
        <v>115001</v>
      </c>
      <c r="B49" s="113">
        <v>44</v>
      </c>
      <c r="C49" s="114" t="s">
        <v>84</v>
      </c>
      <c r="D49" s="113" t="s">
        <v>16</v>
      </c>
      <c r="E49" s="114" t="s">
        <v>85</v>
      </c>
      <c r="F49" s="114" t="s">
        <v>34</v>
      </c>
      <c r="G49" s="113" t="s">
        <v>12</v>
      </c>
      <c r="H49" s="113"/>
      <c r="I49" s="114" t="s">
        <v>86</v>
      </c>
    </row>
    <row r="50" spans="1:9" ht="23.25">
      <c r="A50" s="111">
        <v>305001</v>
      </c>
      <c r="B50" s="111">
        <v>45</v>
      </c>
      <c r="C50" s="112" t="s">
        <v>87</v>
      </c>
      <c r="D50" s="111"/>
      <c r="E50" s="112" t="s">
        <v>87</v>
      </c>
      <c r="F50" s="112" t="s">
        <v>44</v>
      </c>
      <c r="G50" s="111" t="s">
        <v>12</v>
      </c>
      <c r="H50" s="111"/>
      <c r="I50" s="112"/>
    </row>
    <row r="51" spans="1:9" ht="23.25">
      <c r="A51" s="113">
        <v>119001</v>
      </c>
      <c r="B51" s="113">
        <v>46</v>
      </c>
      <c r="C51" s="114" t="s">
        <v>88</v>
      </c>
      <c r="D51" s="113" t="s">
        <v>16</v>
      </c>
      <c r="E51" s="114" t="s">
        <v>89</v>
      </c>
      <c r="F51" s="114" t="s">
        <v>11</v>
      </c>
      <c r="G51" s="113" t="s">
        <v>12</v>
      </c>
      <c r="H51" s="113"/>
      <c r="I51" s="114" t="s">
        <v>68</v>
      </c>
    </row>
    <row r="52" spans="1:9" ht="23.25">
      <c r="A52" s="111">
        <v>190001</v>
      </c>
      <c r="B52" s="111">
        <v>47</v>
      </c>
      <c r="C52" s="112" t="s">
        <v>90</v>
      </c>
      <c r="D52" s="111"/>
      <c r="E52" s="112" t="s">
        <v>90</v>
      </c>
      <c r="F52" s="112" t="s">
        <v>11</v>
      </c>
      <c r="G52" s="111" t="s">
        <v>12</v>
      </c>
      <c r="H52" s="111"/>
      <c r="I52" s="112"/>
    </row>
    <row r="53" spans="1:9" ht="23.25">
      <c r="A53" s="111">
        <v>112001</v>
      </c>
      <c r="B53" s="111">
        <v>48</v>
      </c>
      <c r="C53" s="112" t="s">
        <v>91</v>
      </c>
      <c r="D53" s="111"/>
      <c r="E53" s="112" t="s">
        <v>91</v>
      </c>
      <c r="F53" s="112" t="s">
        <v>11</v>
      </c>
      <c r="G53" s="111" t="s">
        <v>12</v>
      </c>
      <c r="H53" s="111"/>
      <c r="I53" s="112"/>
    </row>
    <row r="54" spans="1:9" ht="23.25">
      <c r="A54" s="111">
        <v>189001</v>
      </c>
      <c r="B54" s="111">
        <v>49</v>
      </c>
      <c r="C54" s="112" t="s">
        <v>92</v>
      </c>
      <c r="D54" s="111" t="s">
        <v>16</v>
      </c>
      <c r="E54" s="112" t="s">
        <v>93</v>
      </c>
      <c r="F54" s="112" t="s">
        <v>94</v>
      </c>
      <c r="G54" s="111" t="s">
        <v>12</v>
      </c>
      <c r="H54" s="111"/>
      <c r="I54" s="112"/>
    </row>
    <row r="55" spans="1:9" ht="23.25">
      <c r="A55" s="111">
        <v>118001</v>
      </c>
      <c r="B55" s="111">
        <v>50</v>
      </c>
      <c r="C55" s="112" t="s">
        <v>95</v>
      </c>
      <c r="D55" s="111" t="s">
        <v>16</v>
      </c>
      <c r="E55" s="112" t="s">
        <v>96</v>
      </c>
      <c r="F55" s="112" t="s">
        <v>11</v>
      </c>
      <c r="G55" s="111" t="s">
        <v>12</v>
      </c>
      <c r="H55" s="111"/>
      <c r="I55" s="112"/>
    </row>
    <row r="56" spans="1:9" ht="23.25">
      <c r="A56" s="113">
        <v>479001</v>
      </c>
      <c r="B56" s="113">
        <v>51</v>
      </c>
      <c r="C56" s="114" t="s">
        <v>97</v>
      </c>
      <c r="D56" s="113" t="s">
        <v>16</v>
      </c>
      <c r="E56" s="114" t="s">
        <v>98</v>
      </c>
      <c r="F56" s="114" t="s">
        <v>34</v>
      </c>
      <c r="G56" s="113" t="s">
        <v>12</v>
      </c>
      <c r="H56" s="113"/>
      <c r="I56" s="114" t="s">
        <v>81</v>
      </c>
    </row>
    <row r="57" spans="1:9" ht="23.25">
      <c r="A57" s="111">
        <v>468001</v>
      </c>
      <c r="B57" s="111">
        <v>52</v>
      </c>
      <c r="C57" s="112" t="s">
        <v>99</v>
      </c>
      <c r="D57" s="111"/>
      <c r="E57" s="112" t="s">
        <v>99</v>
      </c>
      <c r="F57" s="112" t="s">
        <v>34</v>
      </c>
      <c r="G57" s="111" t="s">
        <v>12</v>
      </c>
      <c r="H57" s="111"/>
      <c r="I57" s="112"/>
    </row>
    <row r="58" spans="1:9" ht="23.25">
      <c r="A58" s="111">
        <v>475001</v>
      </c>
      <c r="B58" s="111">
        <v>53</v>
      </c>
      <c r="C58" s="112" t="s">
        <v>100</v>
      </c>
      <c r="D58" s="111"/>
      <c r="E58" s="112" t="s">
        <v>100</v>
      </c>
      <c r="F58" s="112" t="s">
        <v>34</v>
      </c>
      <c r="G58" s="111" t="s">
        <v>12</v>
      </c>
      <c r="H58" s="111"/>
      <c r="I58" s="112"/>
    </row>
    <row r="59" spans="1:9" ht="23.25">
      <c r="A59" s="111">
        <v>476001</v>
      </c>
      <c r="B59" s="111">
        <v>54</v>
      </c>
      <c r="C59" s="112" t="s">
        <v>101</v>
      </c>
      <c r="D59" s="111"/>
      <c r="E59" s="112" t="s">
        <v>101</v>
      </c>
      <c r="F59" s="112" t="s">
        <v>34</v>
      </c>
      <c r="G59" s="111" t="s">
        <v>12</v>
      </c>
      <c r="H59" s="111"/>
      <c r="I59" s="112"/>
    </row>
    <row r="60" spans="1:9" ht="23.25">
      <c r="A60" s="111">
        <v>303001</v>
      </c>
      <c r="B60" s="111">
        <v>55</v>
      </c>
      <c r="C60" s="112" t="s">
        <v>102</v>
      </c>
      <c r="D60" s="111" t="s">
        <v>16</v>
      </c>
      <c r="E60" s="112" t="s">
        <v>103</v>
      </c>
      <c r="F60" s="112" t="s">
        <v>44</v>
      </c>
      <c r="G60" s="111" t="s">
        <v>12</v>
      </c>
      <c r="H60" s="111"/>
      <c r="I60" s="112"/>
    </row>
    <row r="61" spans="1:9" ht="23.25">
      <c r="A61" s="113">
        <v>337001</v>
      </c>
      <c r="B61" s="113">
        <v>56</v>
      </c>
      <c r="C61" s="114" t="s">
        <v>104</v>
      </c>
      <c r="D61" s="113" t="s">
        <v>16</v>
      </c>
      <c r="E61" s="114" t="s">
        <v>104</v>
      </c>
      <c r="F61" s="114" t="s">
        <v>29</v>
      </c>
      <c r="G61" s="113" t="s">
        <v>12</v>
      </c>
      <c r="H61" s="113"/>
      <c r="I61" s="114" t="s">
        <v>105</v>
      </c>
    </row>
    <row r="62" spans="1:9" ht="23.25">
      <c r="A62" s="113">
        <v>331001</v>
      </c>
      <c r="B62" s="113">
        <v>57</v>
      </c>
      <c r="C62" s="114" t="s">
        <v>106</v>
      </c>
      <c r="D62" s="113" t="s">
        <v>16</v>
      </c>
      <c r="E62" s="114" t="s">
        <v>107</v>
      </c>
      <c r="F62" s="114" t="s">
        <v>29</v>
      </c>
      <c r="G62" s="113" t="s">
        <v>12</v>
      </c>
      <c r="H62" s="113"/>
      <c r="I62" s="114" t="s">
        <v>108</v>
      </c>
    </row>
    <row r="63" spans="1:9" ht="23.25">
      <c r="A63" s="111">
        <v>338001</v>
      </c>
      <c r="B63" s="111">
        <v>58</v>
      </c>
      <c r="C63" s="112" t="s">
        <v>109</v>
      </c>
      <c r="D63" s="111"/>
      <c r="E63" s="112" t="s">
        <v>109</v>
      </c>
      <c r="F63" s="112" t="s">
        <v>29</v>
      </c>
      <c r="G63" s="111" t="s">
        <v>12</v>
      </c>
      <c r="H63" s="111"/>
      <c r="I63" s="112"/>
    </row>
    <row r="64" spans="1:9" ht="23.25">
      <c r="A64" s="111">
        <v>273001</v>
      </c>
      <c r="B64" s="111">
        <v>59</v>
      </c>
      <c r="C64" s="112" t="s">
        <v>110</v>
      </c>
      <c r="D64" s="111"/>
      <c r="E64" s="112" t="s">
        <v>110</v>
      </c>
      <c r="F64" s="112" t="s">
        <v>20</v>
      </c>
      <c r="G64" s="111" t="s">
        <v>12</v>
      </c>
      <c r="H64" s="111"/>
      <c r="I64" s="112"/>
    </row>
    <row r="65" spans="1:9" ht="23.25">
      <c r="A65" s="113"/>
      <c r="B65" s="113"/>
      <c r="C65" s="114" t="s">
        <v>111</v>
      </c>
      <c r="D65" s="113"/>
      <c r="E65" s="114" t="s">
        <v>58</v>
      </c>
      <c r="F65" s="114" t="s">
        <v>59</v>
      </c>
      <c r="G65" s="113"/>
      <c r="H65" s="113"/>
      <c r="I65" s="114" t="s">
        <v>112</v>
      </c>
    </row>
    <row r="66" spans="1:9" ht="23.25">
      <c r="A66" s="111">
        <v>265001</v>
      </c>
      <c r="B66" s="111">
        <v>60</v>
      </c>
      <c r="C66" s="112" t="s">
        <v>113</v>
      </c>
      <c r="D66" s="111"/>
      <c r="E66" s="112" t="s">
        <v>113</v>
      </c>
      <c r="F66" s="112" t="s">
        <v>20</v>
      </c>
      <c r="G66" s="111" t="s">
        <v>12</v>
      </c>
      <c r="H66" s="111"/>
      <c r="I66" s="112"/>
    </row>
    <row r="67" spans="1:9" ht="23.25">
      <c r="A67" s="111">
        <v>127001</v>
      </c>
      <c r="B67" s="111">
        <v>61</v>
      </c>
      <c r="C67" s="112" t="s">
        <v>114</v>
      </c>
      <c r="D67" s="111"/>
      <c r="E67" s="112" t="s">
        <v>114</v>
      </c>
      <c r="F67" s="112" t="s">
        <v>11</v>
      </c>
      <c r="G67" s="111" t="s">
        <v>12</v>
      </c>
      <c r="H67" s="111"/>
      <c r="I67" s="112"/>
    </row>
    <row r="68" spans="1:9" ht="23.25">
      <c r="A68" s="111">
        <v>128001</v>
      </c>
      <c r="B68" s="111">
        <v>62</v>
      </c>
      <c r="C68" s="112" t="s">
        <v>115</v>
      </c>
      <c r="D68" s="111"/>
      <c r="E68" s="112" t="s">
        <v>115</v>
      </c>
      <c r="F68" s="112" t="s">
        <v>11</v>
      </c>
      <c r="G68" s="111" t="s">
        <v>12</v>
      </c>
      <c r="H68" s="111"/>
      <c r="I68" s="112"/>
    </row>
    <row r="69" spans="1:9" ht="23.25">
      <c r="A69" s="111">
        <v>129001</v>
      </c>
      <c r="B69" s="111">
        <v>63</v>
      </c>
      <c r="C69" s="112" t="s">
        <v>116</v>
      </c>
      <c r="D69" s="111"/>
      <c r="E69" s="112" t="s">
        <v>116</v>
      </c>
      <c r="F69" s="112" t="s">
        <v>11</v>
      </c>
      <c r="G69" s="111" t="s">
        <v>12</v>
      </c>
      <c r="H69" s="111"/>
      <c r="I69" s="112"/>
    </row>
    <row r="70" spans="1:9" ht="23.25">
      <c r="A70" s="111">
        <v>132001</v>
      </c>
      <c r="B70" s="111">
        <v>64</v>
      </c>
      <c r="C70" s="112" t="s">
        <v>117</v>
      </c>
      <c r="D70" s="111"/>
      <c r="E70" s="112" t="s">
        <v>117</v>
      </c>
      <c r="F70" s="112" t="s">
        <v>11</v>
      </c>
      <c r="G70" s="111" t="s">
        <v>12</v>
      </c>
      <c r="H70" s="111"/>
      <c r="I70" s="112"/>
    </row>
    <row r="71" spans="1:9" ht="23.25">
      <c r="A71" s="111">
        <v>301001</v>
      </c>
      <c r="B71" s="111">
        <v>65</v>
      </c>
      <c r="C71" s="112" t="s">
        <v>118</v>
      </c>
      <c r="D71" s="111"/>
      <c r="E71" s="112" t="s">
        <v>118</v>
      </c>
      <c r="F71" s="112" t="s">
        <v>44</v>
      </c>
      <c r="G71" s="111" t="s">
        <v>12</v>
      </c>
      <c r="H71" s="111"/>
      <c r="I71" s="112"/>
    </row>
    <row r="72" spans="1:9" ht="23.25">
      <c r="A72" s="111">
        <v>269001</v>
      </c>
      <c r="B72" s="111">
        <v>66</v>
      </c>
      <c r="C72" s="112" t="s">
        <v>119</v>
      </c>
      <c r="D72" s="111"/>
      <c r="E72" s="112" t="s">
        <v>119</v>
      </c>
      <c r="F72" s="112" t="s">
        <v>20</v>
      </c>
      <c r="G72" s="111" t="s">
        <v>12</v>
      </c>
      <c r="H72" s="111"/>
      <c r="I72" s="112"/>
    </row>
    <row r="73" spans="1:9" ht="23.25">
      <c r="A73" s="111">
        <v>164001</v>
      </c>
      <c r="B73" s="111">
        <v>67</v>
      </c>
      <c r="C73" s="112" t="s">
        <v>120</v>
      </c>
      <c r="D73" s="111"/>
      <c r="E73" s="112" t="s">
        <v>120</v>
      </c>
      <c r="F73" s="112" t="s">
        <v>11</v>
      </c>
      <c r="G73" s="111" t="s">
        <v>12</v>
      </c>
      <c r="H73" s="111"/>
      <c r="I73" s="112"/>
    </row>
    <row r="74" spans="1:9" ht="23.25">
      <c r="A74" s="111">
        <v>165001</v>
      </c>
      <c r="B74" s="111">
        <v>68</v>
      </c>
      <c r="C74" s="112" t="s">
        <v>121</v>
      </c>
      <c r="D74" s="111"/>
      <c r="E74" s="112" t="s">
        <v>121</v>
      </c>
      <c r="F74" s="112" t="s">
        <v>11</v>
      </c>
      <c r="G74" s="111" t="s">
        <v>12</v>
      </c>
      <c r="H74" s="111"/>
      <c r="I74" s="112"/>
    </row>
    <row r="75" spans="1:9" ht="23.25">
      <c r="A75" s="111">
        <v>166001</v>
      </c>
      <c r="B75" s="111">
        <v>69</v>
      </c>
      <c r="C75" s="112" t="s">
        <v>122</v>
      </c>
      <c r="D75" s="111"/>
      <c r="E75" s="112" t="s">
        <v>122</v>
      </c>
      <c r="F75" s="112" t="s">
        <v>11</v>
      </c>
      <c r="G75" s="111" t="s">
        <v>12</v>
      </c>
      <c r="H75" s="111"/>
      <c r="I75" s="112"/>
    </row>
    <row r="76" spans="1:9" ht="23.25">
      <c r="A76" s="111">
        <v>167001</v>
      </c>
      <c r="B76" s="111">
        <v>70</v>
      </c>
      <c r="C76" s="112" t="s">
        <v>123</v>
      </c>
      <c r="D76" s="111"/>
      <c r="E76" s="112" t="s">
        <v>123</v>
      </c>
      <c r="F76" s="112" t="s">
        <v>11</v>
      </c>
      <c r="G76" s="111" t="s">
        <v>12</v>
      </c>
      <c r="H76" s="111"/>
      <c r="I76" s="112"/>
    </row>
    <row r="77" spans="1:9" ht="23.25">
      <c r="A77" s="111">
        <v>168001</v>
      </c>
      <c r="B77" s="111">
        <v>71</v>
      </c>
      <c r="C77" s="112" t="s">
        <v>124</v>
      </c>
      <c r="D77" s="111"/>
      <c r="E77" s="112" t="s">
        <v>124</v>
      </c>
      <c r="F77" s="112" t="s">
        <v>11</v>
      </c>
      <c r="G77" s="111" t="s">
        <v>12</v>
      </c>
      <c r="H77" s="111"/>
      <c r="I77" s="112"/>
    </row>
    <row r="78" spans="1:9" ht="23.25">
      <c r="A78" s="111">
        <v>187001</v>
      </c>
      <c r="B78" s="111">
        <v>72</v>
      </c>
      <c r="C78" s="112" t="s">
        <v>125</v>
      </c>
      <c r="D78" s="111"/>
      <c r="E78" s="112" t="s">
        <v>125</v>
      </c>
      <c r="F78" s="112" t="s">
        <v>11</v>
      </c>
      <c r="G78" s="111" t="s">
        <v>12</v>
      </c>
      <c r="H78" s="111"/>
      <c r="I78" s="112"/>
    </row>
    <row r="79" spans="1:9" ht="23.25">
      <c r="A79" s="111">
        <v>192001</v>
      </c>
      <c r="B79" s="111">
        <v>73</v>
      </c>
      <c r="C79" s="112" t="s">
        <v>126</v>
      </c>
      <c r="D79" s="111"/>
      <c r="E79" s="112" t="s">
        <v>126</v>
      </c>
      <c r="F79" s="112" t="s">
        <v>11</v>
      </c>
      <c r="G79" s="111" t="s">
        <v>12</v>
      </c>
      <c r="H79" s="111"/>
      <c r="I79" s="112"/>
    </row>
    <row r="80" spans="1:9" ht="23.25">
      <c r="A80" s="111">
        <v>159001</v>
      </c>
      <c r="B80" s="111">
        <v>74</v>
      </c>
      <c r="C80" s="112" t="s">
        <v>127</v>
      </c>
      <c r="D80" s="111"/>
      <c r="E80" s="112" t="s">
        <v>127</v>
      </c>
      <c r="F80" s="112" t="s">
        <v>11</v>
      </c>
      <c r="G80" s="111" t="s">
        <v>12</v>
      </c>
      <c r="H80" s="111"/>
      <c r="I80" s="112"/>
    </row>
    <row r="81" spans="1:9" ht="23.25">
      <c r="A81" s="111">
        <v>160001</v>
      </c>
      <c r="B81" s="111">
        <v>75</v>
      </c>
      <c r="C81" s="112" t="s">
        <v>128</v>
      </c>
      <c r="D81" s="111"/>
      <c r="E81" s="112" t="s">
        <v>128</v>
      </c>
      <c r="F81" s="112" t="s">
        <v>11</v>
      </c>
      <c r="G81" s="111" t="s">
        <v>12</v>
      </c>
      <c r="H81" s="111"/>
      <c r="I81" s="112"/>
    </row>
    <row r="82" spans="1:9" ht="23.25">
      <c r="A82" s="111">
        <v>161001</v>
      </c>
      <c r="B82" s="111">
        <v>76</v>
      </c>
      <c r="C82" s="112" t="s">
        <v>129</v>
      </c>
      <c r="D82" s="111"/>
      <c r="E82" s="112" t="s">
        <v>129</v>
      </c>
      <c r="F82" s="112" t="s">
        <v>11</v>
      </c>
      <c r="G82" s="111" t="s">
        <v>12</v>
      </c>
      <c r="H82" s="111"/>
      <c r="I82" s="112"/>
    </row>
    <row r="83" spans="1:9" ht="23.25">
      <c r="A83" s="111">
        <v>162001</v>
      </c>
      <c r="B83" s="111">
        <v>77</v>
      </c>
      <c r="C83" s="112" t="s">
        <v>130</v>
      </c>
      <c r="D83" s="111"/>
      <c r="E83" s="112" t="s">
        <v>130</v>
      </c>
      <c r="F83" s="112" t="s">
        <v>11</v>
      </c>
      <c r="G83" s="111" t="s">
        <v>12</v>
      </c>
      <c r="H83" s="111"/>
      <c r="I83" s="112"/>
    </row>
    <row r="84" spans="1:9" ht="23.25">
      <c r="A84" s="111">
        <v>163001</v>
      </c>
      <c r="B84" s="111">
        <v>78</v>
      </c>
      <c r="C84" s="112" t="s">
        <v>131</v>
      </c>
      <c r="D84" s="111"/>
      <c r="E84" s="112" t="s">
        <v>131</v>
      </c>
      <c r="F84" s="112" t="s">
        <v>11</v>
      </c>
      <c r="G84" s="111" t="s">
        <v>12</v>
      </c>
      <c r="H84" s="111"/>
      <c r="I84" s="112"/>
    </row>
    <row r="85" spans="1:9" ht="23.25">
      <c r="A85" s="111">
        <v>186001</v>
      </c>
      <c r="B85" s="111">
        <v>79</v>
      </c>
      <c r="C85" s="112" t="s">
        <v>132</v>
      </c>
      <c r="D85" s="111"/>
      <c r="E85" s="112" t="s">
        <v>132</v>
      </c>
      <c r="F85" s="112" t="s">
        <v>11</v>
      </c>
      <c r="G85" s="111" t="s">
        <v>12</v>
      </c>
      <c r="H85" s="111"/>
      <c r="I85" s="112"/>
    </row>
    <row r="86" spans="1:9" ht="23.25">
      <c r="A86" s="111">
        <v>191001</v>
      </c>
      <c r="B86" s="111">
        <v>80</v>
      </c>
      <c r="C86" s="112" t="s">
        <v>133</v>
      </c>
      <c r="D86" s="111"/>
      <c r="E86" s="112" t="s">
        <v>133</v>
      </c>
      <c r="F86" s="112" t="s">
        <v>11</v>
      </c>
      <c r="G86" s="111" t="s">
        <v>12</v>
      </c>
      <c r="H86" s="111"/>
      <c r="I86" s="112"/>
    </row>
    <row r="87" spans="1:9" ht="23.25">
      <c r="A87" s="111">
        <v>137001</v>
      </c>
      <c r="B87" s="111">
        <v>81</v>
      </c>
      <c r="C87" s="112" t="s">
        <v>134</v>
      </c>
      <c r="D87" s="111"/>
      <c r="E87" s="112" t="s">
        <v>134</v>
      </c>
      <c r="F87" s="112" t="s">
        <v>11</v>
      </c>
      <c r="G87" s="111" t="s">
        <v>12</v>
      </c>
      <c r="H87" s="111"/>
      <c r="I87" s="112"/>
    </row>
    <row r="88" spans="1:9" ht="23.25">
      <c r="A88" s="111">
        <v>138001</v>
      </c>
      <c r="B88" s="111">
        <v>82</v>
      </c>
      <c r="C88" s="112" t="s">
        <v>135</v>
      </c>
      <c r="D88" s="111"/>
      <c r="E88" s="112" t="s">
        <v>135</v>
      </c>
      <c r="F88" s="112" t="s">
        <v>11</v>
      </c>
      <c r="G88" s="111" t="s">
        <v>12</v>
      </c>
      <c r="H88" s="111"/>
      <c r="I88" s="112"/>
    </row>
    <row r="89" spans="1:9" ht="23.25">
      <c r="A89" s="111">
        <v>139001</v>
      </c>
      <c r="B89" s="111">
        <v>83</v>
      </c>
      <c r="C89" s="112" t="s">
        <v>136</v>
      </c>
      <c r="D89" s="111"/>
      <c r="E89" s="112" t="s">
        <v>136</v>
      </c>
      <c r="F89" s="112" t="s">
        <v>11</v>
      </c>
      <c r="G89" s="111" t="s">
        <v>12</v>
      </c>
      <c r="H89" s="111"/>
      <c r="I89" s="112"/>
    </row>
    <row r="90" spans="1:9" ht="23.25">
      <c r="A90" s="111">
        <v>140001</v>
      </c>
      <c r="B90" s="111">
        <v>84</v>
      </c>
      <c r="C90" s="112" t="s">
        <v>137</v>
      </c>
      <c r="D90" s="111"/>
      <c r="E90" s="112" t="s">
        <v>137</v>
      </c>
      <c r="F90" s="112" t="s">
        <v>11</v>
      </c>
      <c r="G90" s="111" t="s">
        <v>12</v>
      </c>
      <c r="H90" s="111"/>
      <c r="I90" s="112"/>
    </row>
    <row r="91" spans="1:9" ht="23.25">
      <c r="A91" s="111">
        <v>141001</v>
      </c>
      <c r="B91" s="111">
        <v>85</v>
      </c>
      <c r="C91" s="112" t="s">
        <v>138</v>
      </c>
      <c r="D91" s="111"/>
      <c r="E91" s="112" t="s">
        <v>138</v>
      </c>
      <c r="F91" s="112" t="s">
        <v>11</v>
      </c>
      <c r="G91" s="111" t="s">
        <v>12</v>
      </c>
      <c r="H91" s="111"/>
      <c r="I91" s="112"/>
    </row>
    <row r="92" spans="1:9" ht="23.25">
      <c r="A92" s="111">
        <v>142001</v>
      </c>
      <c r="B92" s="111">
        <v>86</v>
      </c>
      <c r="C92" s="112" t="s">
        <v>139</v>
      </c>
      <c r="D92" s="111"/>
      <c r="E92" s="112" t="s">
        <v>139</v>
      </c>
      <c r="F92" s="112" t="s">
        <v>11</v>
      </c>
      <c r="G92" s="111" t="s">
        <v>12</v>
      </c>
      <c r="H92" s="111"/>
      <c r="I92" s="112"/>
    </row>
    <row r="93" spans="1:9" ht="23.25">
      <c r="A93" s="111">
        <v>143001</v>
      </c>
      <c r="B93" s="111">
        <v>87</v>
      </c>
      <c r="C93" s="112" t="s">
        <v>140</v>
      </c>
      <c r="D93" s="111"/>
      <c r="E93" s="112" t="s">
        <v>140</v>
      </c>
      <c r="F93" s="112" t="s">
        <v>11</v>
      </c>
      <c r="G93" s="111" t="s">
        <v>12</v>
      </c>
      <c r="H93" s="111"/>
      <c r="I93" s="112"/>
    </row>
    <row r="94" spans="1:9" ht="23.25">
      <c r="A94" s="111">
        <v>134001</v>
      </c>
      <c r="B94" s="111">
        <v>88</v>
      </c>
      <c r="C94" s="112" t="s">
        <v>141</v>
      </c>
      <c r="D94" s="111"/>
      <c r="E94" s="112" t="s">
        <v>141</v>
      </c>
      <c r="F94" s="112" t="s">
        <v>11</v>
      </c>
      <c r="G94" s="111" t="s">
        <v>12</v>
      </c>
      <c r="H94" s="111"/>
      <c r="I94" s="112"/>
    </row>
    <row r="95" spans="1:9" ht="23.25">
      <c r="A95" s="111">
        <v>133001</v>
      </c>
      <c r="B95" s="111">
        <v>89</v>
      </c>
      <c r="C95" s="112" t="s">
        <v>142</v>
      </c>
      <c r="D95" s="111"/>
      <c r="E95" s="112" t="s">
        <v>142</v>
      </c>
      <c r="F95" s="112" t="s">
        <v>11</v>
      </c>
      <c r="G95" s="111" t="s">
        <v>12</v>
      </c>
      <c r="H95" s="111"/>
      <c r="I95" s="112"/>
    </row>
    <row r="96" spans="1:9" ht="23.25">
      <c r="A96" s="111">
        <v>135001</v>
      </c>
      <c r="B96" s="111">
        <v>90</v>
      </c>
      <c r="C96" s="112" t="s">
        <v>143</v>
      </c>
      <c r="D96" s="111"/>
      <c r="E96" s="112" t="s">
        <v>143</v>
      </c>
      <c r="F96" s="112" t="s">
        <v>11</v>
      </c>
      <c r="G96" s="111" t="s">
        <v>12</v>
      </c>
      <c r="H96" s="111"/>
      <c r="I96" s="112"/>
    </row>
    <row r="97" spans="1:9" ht="23.25">
      <c r="A97" s="111">
        <v>175001</v>
      </c>
      <c r="B97" s="111">
        <v>91</v>
      </c>
      <c r="C97" s="112" t="s">
        <v>144</v>
      </c>
      <c r="D97" s="111"/>
      <c r="E97" s="112" t="s">
        <v>144</v>
      </c>
      <c r="F97" s="112" t="s">
        <v>11</v>
      </c>
      <c r="G97" s="111" t="s">
        <v>12</v>
      </c>
      <c r="H97" s="111"/>
      <c r="I97" s="112"/>
    </row>
    <row r="98" spans="1:9" ht="23.25">
      <c r="A98" s="111">
        <v>255001</v>
      </c>
      <c r="B98" s="111">
        <v>92</v>
      </c>
      <c r="C98" s="112" t="s">
        <v>145</v>
      </c>
      <c r="D98" s="111"/>
      <c r="E98" s="112" t="s">
        <v>145</v>
      </c>
      <c r="F98" s="112" t="s">
        <v>20</v>
      </c>
      <c r="G98" s="111" t="s">
        <v>12</v>
      </c>
      <c r="H98" s="111"/>
      <c r="I98" s="112"/>
    </row>
    <row r="99" spans="1:9" ht="23.25">
      <c r="A99" s="111">
        <v>267001</v>
      </c>
      <c r="B99" s="111">
        <v>93</v>
      </c>
      <c r="C99" s="112" t="s">
        <v>146</v>
      </c>
      <c r="D99" s="111"/>
      <c r="E99" s="112" t="s">
        <v>146</v>
      </c>
      <c r="F99" s="112" t="s">
        <v>20</v>
      </c>
      <c r="G99" s="111" t="s">
        <v>12</v>
      </c>
      <c r="H99" s="111"/>
      <c r="I99" s="112"/>
    </row>
    <row r="100" spans="1:9" ht="23.25">
      <c r="A100" s="111">
        <v>144001</v>
      </c>
      <c r="B100" s="111">
        <v>94</v>
      </c>
      <c r="C100" s="112" t="s">
        <v>147</v>
      </c>
      <c r="D100" s="111"/>
      <c r="E100" s="112" t="s">
        <v>147</v>
      </c>
      <c r="F100" s="112" t="s">
        <v>11</v>
      </c>
      <c r="G100" s="111" t="s">
        <v>12</v>
      </c>
      <c r="H100" s="111"/>
      <c r="I100" s="112"/>
    </row>
    <row r="101" spans="1:9" ht="23.25">
      <c r="A101" s="111">
        <v>259001</v>
      </c>
      <c r="B101" s="111">
        <v>95</v>
      </c>
      <c r="C101" s="112" t="s">
        <v>148</v>
      </c>
      <c r="D101" s="111"/>
      <c r="E101" s="112" t="s">
        <v>148</v>
      </c>
      <c r="F101" s="112" t="s">
        <v>20</v>
      </c>
      <c r="G101" s="111" t="s">
        <v>12</v>
      </c>
      <c r="H101" s="111"/>
      <c r="I101" s="112"/>
    </row>
    <row r="102" spans="1:9" ht="23.25">
      <c r="A102" s="111">
        <v>260001</v>
      </c>
      <c r="B102" s="111">
        <v>96</v>
      </c>
      <c r="C102" s="112" t="s">
        <v>149</v>
      </c>
      <c r="D102" s="111"/>
      <c r="E102" s="112" t="s">
        <v>149</v>
      </c>
      <c r="F102" s="112" t="s">
        <v>20</v>
      </c>
      <c r="G102" s="111" t="s">
        <v>12</v>
      </c>
      <c r="H102" s="111"/>
      <c r="I102" s="112"/>
    </row>
    <row r="103" spans="1:9" ht="23.25">
      <c r="A103" s="111">
        <v>185001</v>
      </c>
      <c r="B103" s="111">
        <v>97</v>
      </c>
      <c r="C103" s="112" t="s">
        <v>150</v>
      </c>
      <c r="D103" s="111"/>
      <c r="E103" s="112" t="s">
        <v>150</v>
      </c>
      <c r="F103" s="112" t="s">
        <v>11</v>
      </c>
      <c r="G103" s="111" t="s">
        <v>12</v>
      </c>
      <c r="H103" s="111"/>
      <c r="I103" s="112"/>
    </row>
    <row r="104" spans="1:9" ht="23.25">
      <c r="A104" s="111">
        <v>333001</v>
      </c>
      <c r="B104" s="111">
        <v>98</v>
      </c>
      <c r="C104" s="112" t="s">
        <v>151</v>
      </c>
      <c r="D104" s="111"/>
      <c r="E104" s="112" t="s">
        <v>151</v>
      </c>
      <c r="F104" s="112" t="s">
        <v>29</v>
      </c>
      <c r="G104" s="111" t="s">
        <v>12</v>
      </c>
      <c r="H104" s="111"/>
      <c r="I104" s="112"/>
    </row>
    <row r="105" spans="1:9" ht="23.25">
      <c r="A105" s="111">
        <v>122001</v>
      </c>
      <c r="B105" s="111">
        <v>99</v>
      </c>
      <c r="C105" s="112" t="s">
        <v>152</v>
      </c>
      <c r="D105" s="111"/>
      <c r="E105" s="112" t="s">
        <v>152</v>
      </c>
      <c r="F105" s="112" t="s">
        <v>34</v>
      </c>
      <c r="G105" s="111" t="s">
        <v>12</v>
      </c>
      <c r="H105" s="111"/>
      <c r="I105" s="112"/>
    </row>
    <row r="106" spans="1:9" ht="23.25">
      <c r="A106" s="111">
        <v>136001</v>
      </c>
      <c r="B106" s="111">
        <v>100</v>
      </c>
      <c r="C106" s="112" t="s">
        <v>153</v>
      </c>
      <c r="D106" s="111"/>
      <c r="E106" s="112" t="s">
        <v>153</v>
      </c>
      <c r="F106" s="112" t="s">
        <v>29</v>
      </c>
      <c r="G106" s="111" t="s">
        <v>12</v>
      </c>
      <c r="H106" s="111"/>
      <c r="I106" s="112"/>
    </row>
    <row r="107" spans="1:9" ht="23.25">
      <c r="A107" s="111">
        <v>251001</v>
      </c>
      <c r="B107" s="111">
        <v>101</v>
      </c>
      <c r="C107" s="112" t="s">
        <v>154</v>
      </c>
      <c r="D107" s="111"/>
      <c r="E107" s="112" t="s">
        <v>154</v>
      </c>
      <c r="F107" s="112" t="s">
        <v>20</v>
      </c>
      <c r="G107" s="111" t="s">
        <v>12</v>
      </c>
      <c r="H107" s="111"/>
      <c r="I107" s="112"/>
    </row>
    <row r="108" spans="1:9" ht="23.25">
      <c r="A108" s="111">
        <v>174001</v>
      </c>
      <c r="B108" s="111">
        <v>102</v>
      </c>
      <c r="C108" s="112" t="s">
        <v>155</v>
      </c>
      <c r="D108" s="111"/>
      <c r="E108" s="112" t="s">
        <v>155</v>
      </c>
      <c r="F108" s="112" t="s">
        <v>11</v>
      </c>
      <c r="G108" s="111" t="s">
        <v>12</v>
      </c>
      <c r="H108" s="111"/>
      <c r="I108" s="112"/>
    </row>
    <row r="109" spans="1:9" ht="23.25">
      <c r="A109" s="111">
        <v>268001</v>
      </c>
      <c r="B109" s="111">
        <v>103</v>
      </c>
      <c r="C109" s="112" t="s">
        <v>156</v>
      </c>
      <c r="D109" s="111"/>
      <c r="E109" s="112" t="s">
        <v>156</v>
      </c>
      <c r="F109" s="112" t="s">
        <v>20</v>
      </c>
      <c r="G109" s="111" t="s">
        <v>12</v>
      </c>
      <c r="H109" s="111"/>
      <c r="I109" s="112"/>
    </row>
    <row r="110" spans="1:9" ht="23.25">
      <c r="A110" s="111">
        <v>258001</v>
      </c>
      <c r="B110" s="111">
        <v>104</v>
      </c>
      <c r="C110" s="112" t="s">
        <v>157</v>
      </c>
      <c r="D110" s="111"/>
      <c r="E110" s="112" t="s">
        <v>157</v>
      </c>
      <c r="F110" s="112" t="s">
        <v>20</v>
      </c>
      <c r="G110" s="111" t="s">
        <v>12</v>
      </c>
      <c r="H110" s="111"/>
      <c r="I110" s="112"/>
    </row>
    <row r="111" spans="1:9" ht="23.25">
      <c r="A111" s="111">
        <v>252002</v>
      </c>
      <c r="B111" s="111">
        <v>105</v>
      </c>
      <c r="C111" s="112" t="s">
        <v>158</v>
      </c>
      <c r="D111" s="111"/>
      <c r="E111" s="112" t="s">
        <v>158</v>
      </c>
      <c r="F111" s="112" t="s">
        <v>11</v>
      </c>
      <c r="G111" s="111" t="s">
        <v>12</v>
      </c>
      <c r="H111" s="111"/>
      <c r="I111" s="112"/>
    </row>
    <row r="112" spans="1:9" ht="23.25">
      <c r="A112" s="111">
        <v>256001</v>
      </c>
      <c r="B112" s="111">
        <v>106</v>
      </c>
      <c r="C112" s="112" t="s">
        <v>159</v>
      </c>
      <c r="D112" s="111"/>
      <c r="E112" s="112" t="s">
        <v>159</v>
      </c>
      <c r="F112" s="112" t="s">
        <v>20</v>
      </c>
      <c r="G112" s="111" t="s">
        <v>12</v>
      </c>
      <c r="H112" s="111"/>
      <c r="I112" s="112"/>
    </row>
    <row r="113" spans="1:9" ht="23.25">
      <c r="A113" s="111">
        <v>272001</v>
      </c>
      <c r="B113" s="111">
        <v>107</v>
      </c>
      <c r="C113" s="112" t="s">
        <v>160</v>
      </c>
      <c r="D113" s="111"/>
      <c r="E113" s="112" t="s">
        <v>160</v>
      </c>
      <c r="F113" s="112" t="s">
        <v>20</v>
      </c>
      <c r="G113" s="111" t="s">
        <v>12</v>
      </c>
      <c r="H113" s="111"/>
      <c r="I113" s="112"/>
    </row>
    <row r="114" spans="1:9" ht="23.25">
      <c r="A114" s="111">
        <v>311001</v>
      </c>
      <c r="B114" s="111">
        <v>108</v>
      </c>
      <c r="C114" s="112" t="s">
        <v>161</v>
      </c>
      <c r="D114" s="111"/>
      <c r="E114" s="112" t="s">
        <v>161</v>
      </c>
      <c r="F114" s="112" t="s">
        <v>44</v>
      </c>
      <c r="G114" s="111" t="s">
        <v>12</v>
      </c>
      <c r="H114" s="111"/>
      <c r="I114" s="112"/>
    </row>
    <row r="115" spans="1:9" ht="23.25">
      <c r="A115" s="111">
        <v>312001</v>
      </c>
      <c r="B115" s="111">
        <v>109</v>
      </c>
      <c r="C115" s="112" t="s">
        <v>162</v>
      </c>
      <c r="D115" s="111"/>
      <c r="E115" s="112" t="s">
        <v>162</v>
      </c>
      <c r="F115" s="112" t="s">
        <v>44</v>
      </c>
      <c r="G115" s="111" t="s">
        <v>12</v>
      </c>
      <c r="H115" s="111"/>
      <c r="I115" s="112"/>
    </row>
    <row r="116" spans="1:9" ht="23.25">
      <c r="A116" s="111">
        <v>314001</v>
      </c>
      <c r="B116" s="111">
        <v>110</v>
      </c>
      <c r="C116" s="112" t="s">
        <v>163</v>
      </c>
      <c r="D116" s="111"/>
      <c r="E116" s="112" t="s">
        <v>163</v>
      </c>
      <c r="F116" s="112" t="s">
        <v>44</v>
      </c>
      <c r="G116" s="111" t="s">
        <v>12</v>
      </c>
      <c r="H116" s="111"/>
      <c r="I116" s="112"/>
    </row>
    <row r="117" spans="1:9" ht="23.25">
      <c r="A117" s="111">
        <v>371001</v>
      </c>
      <c r="B117" s="111">
        <v>111</v>
      </c>
      <c r="C117" s="112" t="s">
        <v>164</v>
      </c>
      <c r="D117" s="111"/>
      <c r="E117" s="112" t="s">
        <v>164</v>
      </c>
      <c r="F117" s="112" t="s">
        <v>34</v>
      </c>
      <c r="G117" s="111" t="s">
        <v>12</v>
      </c>
      <c r="H117" s="111"/>
      <c r="I117" s="112"/>
    </row>
    <row r="118" spans="1:9" ht="23.25">
      <c r="A118" s="111">
        <v>372001</v>
      </c>
      <c r="B118" s="111">
        <v>112</v>
      </c>
      <c r="C118" s="112" t="s">
        <v>165</v>
      </c>
      <c r="D118" s="111"/>
      <c r="E118" s="112" t="s">
        <v>165</v>
      </c>
      <c r="F118" s="112" t="s">
        <v>34</v>
      </c>
      <c r="G118" s="111" t="s">
        <v>12</v>
      </c>
      <c r="H118" s="111"/>
      <c r="I118" s="112"/>
    </row>
    <row r="119" spans="1:9" ht="23.25">
      <c r="A119" s="111">
        <v>415001</v>
      </c>
      <c r="B119" s="111">
        <v>113</v>
      </c>
      <c r="C119" s="112" t="s">
        <v>166</v>
      </c>
      <c r="D119" s="111"/>
      <c r="E119" s="112" t="s">
        <v>166</v>
      </c>
      <c r="F119" s="112" t="s">
        <v>31</v>
      </c>
      <c r="G119" s="111" t="s">
        <v>12</v>
      </c>
      <c r="H119" s="111"/>
      <c r="I119" s="112"/>
    </row>
    <row r="120" spans="1:9" ht="23.25">
      <c r="A120" s="111">
        <v>426001</v>
      </c>
      <c r="B120" s="111">
        <v>114</v>
      </c>
      <c r="C120" s="112" t="s">
        <v>167</v>
      </c>
      <c r="D120" s="111"/>
      <c r="E120" s="112" t="s">
        <v>167</v>
      </c>
      <c r="F120" s="112" t="s">
        <v>31</v>
      </c>
      <c r="G120" s="111" t="s">
        <v>12</v>
      </c>
      <c r="H120" s="111"/>
      <c r="I120" s="112"/>
    </row>
    <row r="121" spans="1:9" ht="23.25">
      <c r="A121" s="111">
        <v>412001</v>
      </c>
      <c r="B121" s="111">
        <v>115</v>
      </c>
      <c r="C121" s="112" t="s">
        <v>168</v>
      </c>
      <c r="D121" s="111"/>
      <c r="E121" s="112" t="s">
        <v>168</v>
      </c>
      <c r="F121" s="112" t="s">
        <v>31</v>
      </c>
      <c r="G121" s="111" t="s">
        <v>12</v>
      </c>
      <c r="H121" s="111"/>
      <c r="I121" s="112"/>
    </row>
    <row r="122" spans="1:9" ht="23.25">
      <c r="A122" s="111">
        <v>336001</v>
      </c>
      <c r="B122" s="111">
        <v>116</v>
      </c>
      <c r="C122" s="112" t="s">
        <v>169</v>
      </c>
      <c r="D122" s="111"/>
      <c r="E122" s="112" t="s">
        <v>169</v>
      </c>
      <c r="F122" s="112" t="s">
        <v>29</v>
      </c>
      <c r="G122" s="111" t="s">
        <v>12</v>
      </c>
      <c r="H122" s="111"/>
      <c r="I122" s="112"/>
    </row>
    <row r="123" spans="1:9" ht="23.25">
      <c r="A123" s="111">
        <v>474001</v>
      </c>
      <c r="B123" s="111">
        <v>117</v>
      </c>
      <c r="C123" s="112" t="s">
        <v>170</v>
      </c>
      <c r="D123" s="111"/>
      <c r="E123" s="112" t="s">
        <v>170</v>
      </c>
      <c r="F123" s="112" t="s">
        <v>34</v>
      </c>
      <c r="G123" s="111" t="s">
        <v>12</v>
      </c>
      <c r="H123" s="111"/>
      <c r="I123" s="112"/>
    </row>
    <row r="124" spans="1:9" ht="23.25">
      <c r="A124" s="111">
        <v>478001</v>
      </c>
      <c r="B124" s="111">
        <v>118</v>
      </c>
      <c r="C124" s="112" t="s">
        <v>171</v>
      </c>
      <c r="D124" s="111"/>
      <c r="E124" s="112" t="s">
        <v>171</v>
      </c>
      <c r="F124" s="112" t="s">
        <v>34</v>
      </c>
      <c r="G124" s="111" t="s">
        <v>12</v>
      </c>
      <c r="H124" s="111"/>
      <c r="I124" s="112"/>
    </row>
    <row r="125" spans="1:9" ht="23.25">
      <c r="A125" s="111">
        <v>370001</v>
      </c>
      <c r="B125" s="111">
        <v>119</v>
      </c>
      <c r="C125" s="112" t="s">
        <v>172</v>
      </c>
      <c r="D125" s="111"/>
      <c r="E125" s="112" t="s">
        <v>172</v>
      </c>
      <c r="F125" s="112" t="s">
        <v>34</v>
      </c>
      <c r="G125" s="111" t="s">
        <v>12</v>
      </c>
      <c r="H125" s="111"/>
      <c r="I125" s="112"/>
    </row>
    <row r="126" spans="1:9" ht="23.25">
      <c r="A126" s="111">
        <v>270004</v>
      </c>
      <c r="B126" s="111">
        <v>120</v>
      </c>
      <c r="C126" s="112" t="s">
        <v>173</v>
      </c>
      <c r="D126" s="111"/>
      <c r="E126" s="112" t="s">
        <v>173</v>
      </c>
      <c r="F126" s="112" t="s">
        <v>20</v>
      </c>
      <c r="G126" s="111" t="s">
        <v>12</v>
      </c>
      <c r="H126" s="111"/>
      <c r="I126" s="112"/>
    </row>
    <row r="127" spans="1:9" ht="23.25">
      <c r="A127" s="111">
        <v>250005</v>
      </c>
      <c r="B127" s="111">
        <v>121</v>
      </c>
      <c r="C127" s="112" t="s">
        <v>174</v>
      </c>
      <c r="D127" s="111"/>
      <c r="E127" s="112" t="s">
        <v>174</v>
      </c>
      <c r="F127" s="112" t="s">
        <v>20</v>
      </c>
      <c r="G127" s="111" t="s">
        <v>175</v>
      </c>
      <c r="H127" s="111"/>
      <c r="I127" s="112"/>
    </row>
    <row r="128" spans="1:9" ht="23.25">
      <c r="A128" s="111">
        <v>250006</v>
      </c>
      <c r="B128" s="111">
        <v>122</v>
      </c>
      <c r="C128" s="112" t="s">
        <v>176</v>
      </c>
      <c r="D128" s="111"/>
      <c r="E128" s="112" t="s">
        <v>176</v>
      </c>
      <c r="F128" s="112" t="s">
        <v>20</v>
      </c>
      <c r="G128" s="111" t="s">
        <v>175</v>
      </c>
      <c r="H128" s="111"/>
      <c r="I128" s="112"/>
    </row>
    <row r="129" spans="1:9" ht="23.25">
      <c r="A129" s="111">
        <v>250007</v>
      </c>
      <c r="B129" s="111">
        <v>123</v>
      </c>
      <c r="C129" s="112" t="s">
        <v>177</v>
      </c>
      <c r="D129" s="111"/>
      <c r="E129" s="112" t="s">
        <v>177</v>
      </c>
      <c r="F129" s="112" t="s">
        <v>20</v>
      </c>
      <c r="G129" s="111" t="s">
        <v>175</v>
      </c>
      <c r="H129" s="111"/>
      <c r="I129" s="112"/>
    </row>
    <row r="130" spans="1:9" ht="23.25">
      <c r="A130" s="111">
        <v>250008</v>
      </c>
      <c r="B130" s="111">
        <v>124</v>
      </c>
      <c r="C130" s="112" t="s">
        <v>178</v>
      </c>
      <c r="D130" s="111"/>
      <c r="E130" s="112" t="s">
        <v>178</v>
      </c>
      <c r="F130" s="112" t="s">
        <v>20</v>
      </c>
      <c r="G130" s="111" t="s">
        <v>175</v>
      </c>
      <c r="H130" s="111"/>
      <c r="I130" s="112"/>
    </row>
    <row r="131" spans="1:9" ht="23.25">
      <c r="A131" s="111">
        <v>250009</v>
      </c>
      <c r="B131" s="111">
        <v>125</v>
      </c>
      <c r="C131" s="112" t="s">
        <v>179</v>
      </c>
      <c r="D131" s="111"/>
      <c r="E131" s="112" t="s">
        <v>179</v>
      </c>
      <c r="F131" s="112" t="s">
        <v>20</v>
      </c>
      <c r="G131" s="111" t="s">
        <v>175</v>
      </c>
      <c r="H131" s="111"/>
      <c r="I131" s="112"/>
    </row>
    <row r="132" spans="1:9" ht="23.25">
      <c r="A132" s="111">
        <v>250010</v>
      </c>
      <c r="B132" s="111">
        <v>126</v>
      </c>
      <c r="C132" s="112" t="s">
        <v>180</v>
      </c>
      <c r="D132" s="111"/>
      <c r="E132" s="112" t="s">
        <v>180</v>
      </c>
      <c r="F132" s="112" t="s">
        <v>20</v>
      </c>
      <c r="G132" s="111" t="s">
        <v>175</v>
      </c>
      <c r="H132" s="111"/>
      <c r="I132" s="112"/>
    </row>
    <row r="133" spans="1:9" ht="23.25">
      <c r="A133" s="111">
        <v>250011</v>
      </c>
      <c r="B133" s="111">
        <v>127</v>
      </c>
      <c r="C133" s="112" t="s">
        <v>181</v>
      </c>
      <c r="D133" s="111"/>
      <c r="E133" s="112" t="s">
        <v>181</v>
      </c>
      <c r="F133" s="112" t="s">
        <v>20</v>
      </c>
      <c r="G133" s="111" t="s">
        <v>175</v>
      </c>
      <c r="H133" s="111"/>
      <c r="I133" s="112"/>
    </row>
    <row r="134" spans="1:9" ht="23.25">
      <c r="A134" s="111">
        <v>250012</v>
      </c>
      <c r="B134" s="111">
        <v>128</v>
      </c>
      <c r="C134" s="112" t="s">
        <v>182</v>
      </c>
      <c r="D134" s="111"/>
      <c r="E134" s="112" t="s">
        <v>182</v>
      </c>
      <c r="F134" s="112" t="s">
        <v>20</v>
      </c>
      <c r="G134" s="111" t="s">
        <v>175</v>
      </c>
      <c r="H134" s="111"/>
      <c r="I134" s="112"/>
    </row>
    <row r="135" spans="1:9" ht="23.25">
      <c r="A135" s="111">
        <v>250013</v>
      </c>
      <c r="B135" s="111">
        <v>129</v>
      </c>
      <c r="C135" s="112" t="s">
        <v>183</v>
      </c>
      <c r="D135" s="111"/>
      <c r="E135" s="112" t="s">
        <v>183</v>
      </c>
      <c r="F135" s="112" t="s">
        <v>20</v>
      </c>
      <c r="G135" s="111" t="s">
        <v>175</v>
      </c>
      <c r="H135" s="111"/>
      <c r="I135" s="112"/>
    </row>
    <row r="136" spans="1:9" ht="23.25">
      <c r="A136" s="111">
        <v>250014</v>
      </c>
      <c r="B136" s="111">
        <v>130</v>
      </c>
      <c r="C136" s="112" t="s">
        <v>184</v>
      </c>
      <c r="D136" s="111"/>
      <c r="E136" s="112" t="s">
        <v>184</v>
      </c>
      <c r="F136" s="112" t="s">
        <v>20</v>
      </c>
      <c r="G136" s="111" t="s">
        <v>175</v>
      </c>
      <c r="H136" s="111"/>
      <c r="I136" s="112"/>
    </row>
    <row r="137" spans="1:9" ht="23.25">
      <c r="A137" s="111">
        <v>250015</v>
      </c>
      <c r="B137" s="111">
        <v>131</v>
      </c>
      <c r="C137" s="112" t="s">
        <v>185</v>
      </c>
      <c r="D137" s="111"/>
      <c r="E137" s="112" t="s">
        <v>185</v>
      </c>
      <c r="F137" s="112" t="s">
        <v>20</v>
      </c>
      <c r="G137" s="111" t="s">
        <v>175</v>
      </c>
      <c r="H137" s="111"/>
      <c r="I137" s="112"/>
    </row>
    <row r="138" spans="1:9" ht="23.25">
      <c r="A138" s="111">
        <v>250016</v>
      </c>
      <c r="B138" s="111">
        <v>132</v>
      </c>
      <c r="C138" s="112" t="s">
        <v>186</v>
      </c>
      <c r="D138" s="111"/>
      <c r="E138" s="112" t="s">
        <v>186</v>
      </c>
      <c r="F138" s="112" t="s">
        <v>20</v>
      </c>
      <c r="G138" s="111" t="s">
        <v>175</v>
      </c>
      <c r="H138" s="111"/>
      <c r="I138" s="112"/>
    </row>
    <row r="139" spans="1:9" ht="23.25">
      <c r="A139" s="111">
        <v>250017</v>
      </c>
      <c r="B139" s="111">
        <v>133</v>
      </c>
      <c r="C139" s="112" t="s">
        <v>187</v>
      </c>
      <c r="D139" s="111"/>
      <c r="E139" s="112" t="s">
        <v>187</v>
      </c>
      <c r="F139" s="112" t="s">
        <v>20</v>
      </c>
      <c r="G139" s="111" t="s">
        <v>175</v>
      </c>
      <c r="H139" s="111"/>
      <c r="I139" s="112"/>
    </row>
    <row r="140" spans="1:9" ht="23.25">
      <c r="A140" s="111">
        <v>250018</v>
      </c>
      <c r="B140" s="111">
        <v>134</v>
      </c>
      <c r="C140" s="112" t="s">
        <v>188</v>
      </c>
      <c r="D140" s="111"/>
      <c r="E140" s="112" t="s">
        <v>188</v>
      </c>
      <c r="F140" s="112" t="s">
        <v>20</v>
      </c>
      <c r="G140" s="111" t="s">
        <v>175</v>
      </c>
      <c r="H140" s="111"/>
      <c r="I140" s="112"/>
    </row>
    <row r="141" spans="1:9" ht="23.25">
      <c r="A141" s="111">
        <v>250019</v>
      </c>
      <c r="B141" s="111">
        <v>135</v>
      </c>
      <c r="C141" s="112" t="s">
        <v>189</v>
      </c>
      <c r="D141" s="111"/>
      <c r="E141" s="112" t="s">
        <v>189</v>
      </c>
      <c r="F141" s="112" t="s">
        <v>20</v>
      </c>
      <c r="G141" s="111" t="s">
        <v>175</v>
      </c>
      <c r="H141" s="111"/>
      <c r="I141" s="112"/>
    </row>
    <row r="142" spans="1:9" ht="23.25">
      <c r="A142" s="111">
        <v>250021</v>
      </c>
      <c r="B142" s="111">
        <v>136</v>
      </c>
      <c r="C142" s="112" t="s">
        <v>190</v>
      </c>
      <c r="D142" s="111"/>
      <c r="E142" s="112" t="s">
        <v>190</v>
      </c>
      <c r="F142" s="112" t="s">
        <v>20</v>
      </c>
      <c r="G142" s="111" t="s">
        <v>175</v>
      </c>
      <c r="H142" s="111"/>
      <c r="I142" s="112"/>
    </row>
    <row r="143" spans="1:9" ht="23.25">
      <c r="A143" s="111">
        <v>250048</v>
      </c>
      <c r="B143" s="111">
        <v>137</v>
      </c>
      <c r="C143" s="112" t="s">
        <v>191</v>
      </c>
      <c r="D143" s="111"/>
      <c r="E143" s="112" t="s">
        <v>191</v>
      </c>
      <c r="F143" s="112" t="s">
        <v>20</v>
      </c>
      <c r="G143" s="111" t="s">
        <v>175</v>
      </c>
      <c r="H143" s="111"/>
      <c r="I143" s="112"/>
    </row>
    <row r="144" spans="1:9" ht="23.25">
      <c r="A144" s="111">
        <v>250050</v>
      </c>
      <c r="B144" s="111">
        <v>138</v>
      </c>
      <c r="C144" s="112" t="s">
        <v>192</v>
      </c>
      <c r="D144" s="111"/>
      <c r="E144" s="112" t="s">
        <v>192</v>
      </c>
      <c r="F144" s="112" t="s">
        <v>20</v>
      </c>
      <c r="G144" s="111" t="s">
        <v>175</v>
      </c>
      <c r="H144" s="111"/>
      <c r="I144" s="112"/>
    </row>
    <row r="145" spans="1:9" ht="23.25">
      <c r="A145" s="111">
        <v>250051</v>
      </c>
      <c r="B145" s="111">
        <v>139</v>
      </c>
      <c r="C145" s="112" t="s">
        <v>193</v>
      </c>
      <c r="D145" s="111"/>
      <c r="E145" s="112" t="s">
        <v>193</v>
      </c>
      <c r="F145" s="112" t="s">
        <v>20</v>
      </c>
      <c r="G145" s="111" t="s">
        <v>175</v>
      </c>
      <c r="H145" s="111"/>
      <c r="I145" s="112"/>
    </row>
    <row r="146" spans="1:9" ht="23.25">
      <c r="A146" s="111">
        <v>250053</v>
      </c>
      <c r="B146" s="111">
        <v>140</v>
      </c>
      <c r="C146" s="112" t="s">
        <v>194</v>
      </c>
      <c r="D146" s="111"/>
      <c r="E146" s="112" t="s">
        <v>194</v>
      </c>
      <c r="F146" s="112" t="s">
        <v>20</v>
      </c>
      <c r="G146" s="111" t="s">
        <v>175</v>
      </c>
      <c r="H146" s="111"/>
      <c r="I146" s="112"/>
    </row>
    <row r="147" spans="1:9" ht="23.25">
      <c r="A147" s="111">
        <v>250054</v>
      </c>
      <c r="B147" s="111">
        <v>141</v>
      </c>
      <c r="C147" s="112" t="s">
        <v>195</v>
      </c>
      <c r="D147" s="111"/>
      <c r="E147" s="112" t="s">
        <v>195</v>
      </c>
      <c r="F147" s="112" t="s">
        <v>20</v>
      </c>
      <c r="G147" s="111" t="s">
        <v>175</v>
      </c>
      <c r="H147" s="111"/>
      <c r="I147" s="112"/>
    </row>
    <row r="148" spans="1:9" ht="23.25">
      <c r="A148" s="111">
        <v>250055</v>
      </c>
      <c r="B148" s="111">
        <v>142</v>
      </c>
      <c r="C148" s="112" t="s">
        <v>196</v>
      </c>
      <c r="D148" s="111"/>
      <c r="E148" s="112" t="s">
        <v>196</v>
      </c>
      <c r="F148" s="112" t="s">
        <v>20</v>
      </c>
      <c r="G148" s="111" t="s">
        <v>175</v>
      </c>
      <c r="H148" s="111"/>
      <c r="I148" s="112"/>
    </row>
    <row r="149" spans="1:9" ht="23.25">
      <c r="A149" s="111">
        <v>250057</v>
      </c>
      <c r="B149" s="111">
        <v>143</v>
      </c>
      <c r="C149" s="112" t="s">
        <v>197</v>
      </c>
      <c r="D149" s="111"/>
      <c r="E149" s="112" t="s">
        <v>197</v>
      </c>
      <c r="F149" s="112" t="s">
        <v>20</v>
      </c>
      <c r="G149" s="111" t="s">
        <v>175</v>
      </c>
      <c r="H149" s="111"/>
      <c r="I149" s="112"/>
    </row>
    <row r="150" spans="1:9" ht="23.25">
      <c r="A150" s="111">
        <v>250058</v>
      </c>
      <c r="B150" s="111">
        <v>144</v>
      </c>
      <c r="C150" s="112" t="s">
        <v>198</v>
      </c>
      <c r="D150" s="111"/>
      <c r="E150" s="112" t="s">
        <v>198</v>
      </c>
      <c r="F150" s="112" t="s">
        <v>20</v>
      </c>
      <c r="G150" s="111" t="s">
        <v>175</v>
      </c>
      <c r="H150" s="111"/>
      <c r="I150" s="112"/>
    </row>
    <row r="151" spans="1:9" ht="23.25">
      <c r="A151" s="111">
        <v>361001</v>
      </c>
      <c r="B151" s="111">
        <v>145</v>
      </c>
      <c r="C151" s="112" t="s">
        <v>199</v>
      </c>
      <c r="D151" s="111"/>
      <c r="E151" s="112" t="s">
        <v>199</v>
      </c>
      <c r="F151" s="112" t="s">
        <v>34</v>
      </c>
      <c r="G151" s="111" t="s">
        <v>12</v>
      </c>
      <c r="H151" s="111"/>
      <c r="I151" s="112"/>
    </row>
    <row r="152" spans="1:9" ht="23.25">
      <c r="A152" s="111">
        <v>362001</v>
      </c>
      <c r="B152" s="111">
        <v>146</v>
      </c>
      <c r="C152" s="112" t="s">
        <v>200</v>
      </c>
      <c r="D152" s="111"/>
      <c r="E152" s="112" t="s">
        <v>200</v>
      </c>
      <c r="F152" s="112" t="s">
        <v>34</v>
      </c>
      <c r="G152" s="111" t="s">
        <v>12</v>
      </c>
      <c r="H152" s="111"/>
      <c r="I152" s="112"/>
    </row>
    <row r="153" spans="1:9" ht="23.25">
      <c r="A153" s="111">
        <v>373001</v>
      </c>
      <c r="B153" s="111">
        <v>147</v>
      </c>
      <c r="C153" s="112" t="s">
        <v>201</v>
      </c>
      <c r="D153" s="111"/>
      <c r="E153" s="112" t="s">
        <v>201</v>
      </c>
      <c r="F153" s="112" t="s">
        <v>34</v>
      </c>
      <c r="G153" s="111" t="s">
        <v>12</v>
      </c>
      <c r="H153" s="111"/>
      <c r="I153" s="112"/>
    </row>
    <row r="154" spans="1:9" ht="23.25">
      <c r="A154" s="111">
        <v>470001</v>
      </c>
      <c r="B154" s="111">
        <v>148</v>
      </c>
      <c r="C154" s="112" t="s">
        <v>202</v>
      </c>
      <c r="D154" s="111"/>
      <c r="E154" s="112" t="s">
        <v>202</v>
      </c>
      <c r="F154" s="112" t="s">
        <v>34</v>
      </c>
      <c r="G154" s="111" t="s">
        <v>12</v>
      </c>
      <c r="H154" s="111"/>
      <c r="I154" s="112"/>
    </row>
    <row r="155" spans="1:9" ht="23.25">
      <c r="A155" s="111">
        <v>471001</v>
      </c>
      <c r="B155" s="111">
        <v>149</v>
      </c>
      <c r="C155" s="112" t="s">
        <v>203</v>
      </c>
      <c r="D155" s="111"/>
      <c r="E155" s="112" t="s">
        <v>203</v>
      </c>
      <c r="F155" s="112" t="s">
        <v>34</v>
      </c>
      <c r="G155" s="111" t="s">
        <v>12</v>
      </c>
      <c r="H155" s="111"/>
      <c r="I155" s="112"/>
    </row>
    <row r="156" spans="1:9" ht="23.25">
      <c r="A156" s="111">
        <v>363001</v>
      </c>
      <c r="B156" s="111">
        <v>150</v>
      </c>
      <c r="C156" s="112" t="s">
        <v>204</v>
      </c>
      <c r="D156" s="111"/>
      <c r="E156" s="112" t="s">
        <v>204</v>
      </c>
      <c r="F156" s="112" t="s">
        <v>34</v>
      </c>
      <c r="G156" s="111" t="s">
        <v>12</v>
      </c>
      <c r="H156" s="111"/>
      <c r="I156" s="112"/>
    </row>
    <row r="157" spans="1:9" ht="23.25">
      <c r="A157" s="111">
        <v>450001</v>
      </c>
      <c r="B157" s="111">
        <v>151</v>
      </c>
      <c r="C157" s="112" t="s">
        <v>205</v>
      </c>
      <c r="D157" s="111"/>
      <c r="E157" s="112" t="s">
        <v>205</v>
      </c>
      <c r="F157" s="112" t="s">
        <v>20</v>
      </c>
      <c r="G157" s="111" t="s">
        <v>12</v>
      </c>
      <c r="H157" s="111"/>
      <c r="I157" s="112"/>
    </row>
    <row r="158" spans="1:9" ht="23.25">
      <c r="A158" s="111">
        <v>454001</v>
      </c>
      <c r="B158" s="111">
        <v>152</v>
      </c>
      <c r="C158" s="112" t="s">
        <v>206</v>
      </c>
      <c r="D158" s="111"/>
      <c r="E158" s="112" t="s">
        <v>206</v>
      </c>
      <c r="F158" s="112" t="s">
        <v>34</v>
      </c>
      <c r="G158" s="111" t="s">
        <v>12</v>
      </c>
      <c r="H158" s="111"/>
      <c r="I158" s="112"/>
    </row>
    <row r="159" spans="1:9" ht="23.25">
      <c r="A159" s="111">
        <v>455001</v>
      </c>
      <c r="B159" s="111">
        <v>153</v>
      </c>
      <c r="C159" s="112" t="s">
        <v>207</v>
      </c>
      <c r="D159" s="111"/>
      <c r="E159" s="112" t="s">
        <v>207</v>
      </c>
      <c r="F159" s="112" t="s">
        <v>34</v>
      </c>
      <c r="G159" s="111" t="s">
        <v>12</v>
      </c>
      <c r="H159" s="111"/>
      <c r="I159" s="112"/>
    </row>
    <row r="160" spans="1:9" ht="23.25">
      <c r="A160" s="111">
        <v>457001</v>
      </c>
      <c r="B160" s="111">
        <v>154</v>
      </c>
      <c r="C160" s="112" t="s">
        <v>208</v>
      </c>
      <c r="D160" s="111"/>
      <c r="E160" s="112" t="s">
        <v>208</v>
      </c>
      <c r="F160" s="112" t="s">
        <v>34</v>
      </c>
      <c r="G160" s="111" t="s">
        <v>12</v>
      </c>
      <c r="H160" s="111"/>
      <c r="I160" s="112"/>
    </row>
    <row r="161" spans="1:9" ht="23.25">
      <c r="A161" s="111">
        <v>459001</v>
      </c>
      <c r="B161" s="111">
        <v>155</v>
      </c>
      <c r="C161" s="112" t="s">
        <v>209</v>
      </c>
      <c r="D161" s="111"/>
      <c r="E161" s="112" t="s">
        <v>209</v>
      </c>
      <c r="F161" s="112" t="s">
        <v>34</v>
      </c>
      <c r="G161" s="111" t="s">
        <v>12</v>
      </c>
      <c r="H161" s="111"/>
      <c r="I161" s="112"/>
    </row>
    <row r="162" spans="1:9" ht="23.25">
      <c r="A162" s="111">
        <v>461001</v>
      </c>
      <c r="B162" s="111">
        <v>156</v>
      </c>
      <c r="C162" s="112" t="s">
        <v>210</v>
      </c>
      <c r="D162" s="111"/>
      <c r="E162" s="112" t="s">
        <v>210</v>
      </c>
      <c r="F162" s="112" t="s">
        <v>34</v>
      </c>
      <c r="G162" s="111" t="s">
        <v>12</v>
      </c>
      <c r="H162" s="111"/>
      <c r="I162" s="112"/>
    </row>
    <row r="163" spans="1:9" ht="23.25">
      <c r="A163" s="111">
        <v>463001</v>
      </c>
      <c r="B163" s="111">
        <v>157</v>
      </c>
      <c r="C163" s="112" t="s">
        <v>211</v>
      </c>
      <c r="D163" s="111"/>
      <c r="E163" s="112" t="s">
        <v>211</v>
      </c>
      <c r="F163" s="112" t="s">
        <v>34</v>
      </c>
      <c r="G163" s="111" t="s">
        <v>12</v>
      </c>
      <c r="H163" s="111"/>
      <c r="I163" s="112"/>
    </row>
    <row r="164" spans="1:9" ht="23.25">
      <c r="A164" s="111">
        <v>465001</v>
      </c>
      <c r="B164" s="111">
        <v>158</v>
      </c>
      <c r="C164" s="112" t="s">
        <v>212</v>
      </c>
      <c r="D164" s="111"/>
      <c r="E164" s="112" t="s">
        <v>212</v>
      </c>
      <c r="F164" s="112" t="s">
        <v>34</v>
      </c>
      <c r="G164" s="111" t="s">
        <v>12</v>
      </c>
      <c r="H164" s="111"/>
      <c r="I164" s="112"/>
    </row>
    <row r="165" spans="1:9" ht="23.25">
      <c r="A165" s="111">
        <v>466001</v>
      </c>
      <c r="B165" s="111">
        <v>159</v>
      </c>
      <c r="C165" s="112" t="s">
        <v>213</v>
      </c>
      <c r="D165" s="111"/>
      <c r="E165" s="112" t="s">
        <v>213</v>
      </c>
      <c r="F165" s="112" t="s">
        <v>34</v>
      </c>
      <c r="G165" s="111" t="s">
        <v>12</v>
      </c>
      <c r="H165" s="111"/>
      <c r="I165" s="112"/>
    </row>
    <row r="166" spans="1:9" ht="23.25">
      <c r="A166" s="111">
        <v>467001</v>
      </c>
      <c r="B166" s="111">
        <v>160</v>
      </c>
      <c r="C166" s="112" t="s">
        <v>214</v>
      </c>
      <c r="D166" s="111"/>
      <c r="E166" s="112" t="s">
        <v>214</v>
      </c>
      <c r="F166" s="112" t="s">
        <v>34</v>
      </c>
      <c r="G166" s="111" t="s">
        <v>12</v>
      </c>
      <c r="H166" s="111"/>
      <c r="I166" s="112"/>
    </row>
    <row r="167" spans="1:9" ht="23.25">
      <c r="A167" s="111">
        <v>469001</v>
      </c>
      <c r="B167" s="111">
        <v>161</v>
      </c>
      <c r="C167" s="112" t="s">
        <v>215</v>
      </c>
      <c r="D167" s="111"/>
      <c r="E167" s="112" t="s">
        <v>215</v>
      </c>
      <c r="F167" s="112" t="s">
        <v>34</v>
      </c>
      <c r="G167" s="111" t="s">
        <v>12</v>
      </c>
      <c r="H167" s="111"/>
      <c r="I167" s="112"/>
    </row>
    <row r="168" spans="1:9" ht="23.25">
      <c r="A168" s="111">
        <v>250059</v>
      </c>
      <c r="B168" s="111">
        <v>162</v>
      </c>
      <c r="C168" s="112" t="s">
        <v>216</v>
      </c>
      <c r="D168" s="111"/>
      <c r="E168" s="112" t="s">
        <v>216</v>
      </c>
      <c r="F168" s="112" t="s">
        <v>20</v>
      </c>
      <c r="G168" s="111" t="s">
        <v>175</v>
      </c>
      <c r="H168" s="111"/>
      <c r="I168" s="112"/>
    </row>
    <row r="169" spans="1:9" ht="23.25">
      <c r="A169" s="111">
        <v>601001</v>
      </c>
      <c r="B169" s="111">
        <v>163</v>
      </c>
      <c r="C169" s="112" t="s">
        <v>217</v>
      </c>
      <c r="D169" s="111"/>
      <c r="E169" s="112" t="s">
        <v>217</v>
      </c>
      <c r="F169" s="112" t="s">
        <v>11</v>
      </c>
      <c r="G169" s="111" t="s">
        <v>12</v>
      </c>
      <c r="H169" s="111"/>
      <c r="I169" s="112"/>
    </row>
    <row r="170" spans="1:9" ht="23.25">
      <c r="A170" s="111">
        <v>602001</v>
      </c>
      <c r="B170" s="111">
        <v>164</v>
      </c>
      <c r="C170" s="112" t="s">
        <v>218</v>
      </c>
      <c r="D170" s="111"/>
      <c r="E170" s="112" t="s">
        <v>218</v>
      </c>
      <c r="F170" s="112" t="s">
        <v>11</v>
      </c>
      <c r="G170" s="111" t="s">
        <v>12</v>
      </c>
      <c r="H170" s="111"/>
      <c r="I170" s="112"/>
    </row>
    <row r="171" spans="1:9" ht="23.25">
      <c r="A171" s="111">
        <v>603001</v>
      </c>
      <c r="B171" s="111">
        <v>165</v>
      </c>
      <c r="C171" s="112" t="s">
        <v>219</v>
      </c>
      <c r="D171" s="111"/>
      <c r="E171" s="112" t="s">
        <v>219</v>
      </c>
      <c r="F171" s="112" t="s">
        <v>11</v>
      </c>
      <c r="G171" s="111" t="s">
        <v>12</v>
      </c>
      <c r="H171" s="111"/>
      <c r="I171" s="112"/>
    </row>
    <row r="172" spans="1:9" ht="23.25">
      <c r="A172" s="111">
        <v>604001</v>
      </c>
      <c r="B172" s="111">
        <v>166</v>
      </c>
      <c r="C172" s="112" t="s">
        <v>220</v>
      </c>
      <c r="D172" s="111"/>
      <c r="E172" s="112" t="s">
        <v>220</v>
      </c>
      <c r="F172" s="112" t="s">
        <v>11</v>
      </c>
      <c r="G172" s="111" t="s">
        <v>12</v>
      </c>
      <c r="H172" s="111"/>
      <c r="I172" s="112"/>
    </row>
    <row r="173" spans="1:9" ht="23.25">
      <c r="A173" s="111">
        <v>605001</v>
      </c>
      <c r="B173" s="111">
        <v>167</v>
      </c>
      <c r="C173" s="112" t="s">
        <v>221</v>
      </c>
      <c r="D173" s="111"/>
      <c r="E173" s="112" t="s">
        <v>221</v>
      </c>
      <c r="F173" s="112" t="s">
        <v>11</v>
      </c>
      <c r="G173" s="111" t="s">
        <v>12</v>
      </c>
      <c r="H173" s="111"/>
      <c r="I173" s="112"/>
    </row>
    <row r="174" spans="1:9" ht="23.25">
      <c r="A174" s="111">
        <v>606001</v>
      </c>
      <c r="B174" s="111">
        <v>168</v>
      </c>
      <c r="C174" s="112" t="s">
        <v>222</v>
      </c>
      <c r="D174" s="111"/>
      <c r="E174" s="112" t="s">
        <v>222</v>
      </c>
      <c r="F174" s="112" t="s">
        <v>11</v>
      </c>
      <c r="G174" s="111" t="s">
        <v>12</v>
      </c>
      <c r="H174" s="111"/>
      <c r="I174" s="112"/>
    </row>
    <row r="175" spans="1:9" ht="23.25">
      <c r="A175" s="111">
        <v>607001</v>
      </c>
      <c r="B175" s="111">
        <v>169</v>
      </c>
      <c r="C175" s="112" t="s">
        <v>223</v>
      </c>
      <c r="D175" s="111"/>
      <c r="E175" s="112" t="s">
        <v>223</v>
      </c>
      <c r="F175" s="112" t="s">
        <v>11</v>
      </c>
      <c r="G175" s="111" t="s">
        <v>12</v>
      </c>
      <c r="H175" s="111"/>
      <c r="I175" s="112"/>
    </row>
    <row r="176" spans="1:9" ht="23.25">
      <c r="A176" s="111">
        <v>608001</v>
      </c>
      <c r="B176" s="111">
        <v>170</v>
      </c>
      <c r="C176" s="112" t="s">
        <v>224</v>
      </c>
      <c r="D176" s="111"/>
      <c r="E176" s="112" t="s">
        <v>224</v>
      </c>
      <c r="F176" s="112" t="s">
        <v>11</v>
      </c>
      <c r="G176" s="111" t="s">
        <v>12</v>
      </c>
      <c r="H176" s="111"/>
      <c r="I176" s="112"/>
    </row>
    <row r="177" spans="1:9" ht="23.25">
      <c r="A177" s="111">
        <v>609001</v>
      </c>
      <c r="B177" s="111">
        <v>171</v>
      </c>
      <c r="C177" s="112" t="s">
        <v>225</v>
      </c>
      <c r="D177" s="111"/>
      <c r="E177" s="112" t="s">
        <v>225</v>
      </c>
      <c r="F177" s="112" t="s">
        <v>11</v>
      </c>
      <c r="G177" s="111" t="s">
        <v>12</v>
      </c>
      <c r="H177" s="111"/>
      <c r="I177" s="112"/>
    </row>
    <row r="178" spans="1:9" ht="23.25">
      <c r="A178" s="111">
        <v>610001</v>
      </c>
      <c r="B178" s="111">
        <v>172</v>
      </c>
      <c r="C178" s="112" t="s">
        <v>226</v>
      </c>
      <c r="D178" s="111"/>
      <c r="E178" s="112" t="s">
        <v>226</v>
      </c>
      <c r="F178" s="112" t="s">
        <v>11</v>
      </c>
      <c r="G178" s="111" t="s">
        <v>12</v>
      </c>
      <c r="H178" s="111"/>
      <c r="I178" s="112"/>
    </row>
    <row r="179" spans="1:9" ht="23.25">
      <c r="A179" s="111">
        <v>611001</v>
      </c>
      <c r="B179" s="111">
        <v>173</v>
      </c>
      <c r="C179" s="112" t="s">
        <v>227</v>
      </c>
      <c r="D179" s="111"/>
      <c r="E179" s="112" t="s">
        <v>227</v>
      </c>
      <c r="F179" s="112" t="s">
        <v>11</v>
      </c>
      <c r="G179" s="111" t="s">
        <v>12</v>
      </c>
      <c r="H179" s="111"/>
      <c r="I179" s="112"/>
    </row>
    <row r="180" spans="1:9" ht="23.25">
      <c r="A180" s="111">
        <v>612001</v>
      </c>
      <c r="B180" s="111">
        <v>174</v>
      </c>
      <c r="C180" s="112" t="s">
        <v>228</v>
      </c>
      <c r="D180" s="111"/>
      <c r="E180" s="112" t="s">
        <v>228</v>
      </c>
      <c r="F180" s="112" t="s">
        <v>11</v>
      </c>
      <c r="G180" s="111" t="s">
        <v>12</v>
      </c>
      <c r="H180" s="111"/>
      <c r="I180" s="112"/>
    </row>
    <row r="181" spans="1:9" ht="23.25">
      <c r="A181" s="111">
        <v>613001</v>
      </c>
      <c r="B181" s="111">
        <v>175</v>
      </c>
      <c r="C181" s="112" t="s">
        <v>229</v>
      </c>
      <c r="D181" s="111"/>
      <c r="E181" s="112" t="s">
        <v>229</v>
      </c>
      <c r="F181" s="112" t="s">
        <v>11</v>
      </c>
      <c r="G181" s="111" t="s">
        <v>12</v>
      </c>
      <c r="H181" s="111"/>
      <c r="I181" s="112"/>
    </row>
    <row r="182" spans="1:9" ht="23.25">
      <c r="A182" s="111">
        <v>614001</v>
      </c>
      <c r="B182" s="111">
        <v>176</v>
      </c>
      <c r="C182" s="112" t="s">
        <v>230</v>
      </c>
      <c r="D182" s="111"/>
      <c r="E182" s="112" t="s">
        <v>230</v>
      </c>
      <c r="F182" s="112" t="s">
        <v>11</v>
      </c>
      <c r="G182" s="111" t="s">
        <v>12</v>
      </c>
      <c r="H182" s="111"/>
      <c r="I182" s="112"/>
    </row>
    <row r="183" spans="1:9" ht="23.25">
      <c r="A183" s="111">
        <v>615001</v>
      </c>
      <c r="B183" s="111">
        <v>177</v>
      </c>
      <c r="C183" s="112" t="s">
        <v>231</v>
      </c>
      <c r="D183" s="111"/>
      <c r="E183" s="112" t="s">
        <v>231</v>
      </c>
      <c r="F183" s="112" t="s">
        <v>11</v>
      </c>
      <c r="G183" s="111" t="s">
        <v>12</v>
      </c>
      <c r="H183" s="111"/>
      <c r="I183" s="112"/>
    </row>
    <row r="184" spans="1:9" ht="23.25">
      <c r="A184" s="111">
        <v>616001</v>
      </c>
      <c r="B184" s="111">
        <v>178</v>
      </c>
      <c r="C184" s="112" t="s">
        <v>232</v>
      </c>
      <c r="D184" s="111"/>
      <c r="E184" s="112" t="s">
        <v>232</v>
      </c>
      <c r="F184" s="112" t="s">
        <v>11</v>
      </c>
      <c r="G184" s="111" t="s">
        <v>12</v>
      </c>
      <c r="H184" s="111"/>
      <c r="I184" s="112"/>
    </row>
    <row r="185" spans="1:9" ht="23.25">
      <c r="A185" s="111">
        <v>617001</v>
      </c>
      <c r="B185" s="111">
        <v>179</v>
      </c>
      <c r="C185" s="112" t="s">
        <v>233</v>
      </c>
      <c r="D185" s="111"/>
      <c r="E185" s="112" t="s">
        <v>233</v>
      </c>
      <c r="F185" s="112" t="s">
        <v>11</v>
      </c>
      <c r="G185" s="111" t="s">
        <v>12</v>
      </c>
      <c r="H185" s="111"/>
      <c r="I185" s="112"/>
    </row>
    <row r="186" spans="1:9" ht="23.25">
      <c r="A186" s="111">
        <v>618001</v>
      </c>
      <c r="B186" s="111">
        <v>180</v>
      </c>
      <c r="C186" s="112" t="s">
        <v>234</v>
      </c>
      <c r="D186" s="111"/>
      <c r="E186" s="112" t="s">
        <v>234</v>
      </c>
      <c r="F186" s="112" t="s">
        <v>11</v>
      </c>
      <c r="G186" s="111" t="s">
        <v>12</v>
      </c>
      <c r="H186" s="111"/>
      <c r="I186" s="112"/>
    </row>
    <row r="187" spans="1:9" ht="23.25">
      <c r="A187" s="111">
        <v>619001</v>
      </c>
      <c r="B187" s="111">
        <v>181</v>
      </c>
      <c r="C187" s="112" t="s">
        <v>235</v>
      </c>
      <c r="D187" s="111"/>
      <c r="E187" s="112" t="s">
        <v>235</v>
      </c>
      <c r="F187" s="112" t="s">
        <v>11</v>
      </c>
      <c r="G187" s="111" t="s">
        <v>12</v>
      </c>
      <c r="H187" s="111"/>
      <c r="I187" s="112"/>
    </row>
    <row r="188" spans="1:9" ht="23.25">
      <c r="A188" s="111">
        <v>620001</v>
      </c>
      <c r="B188" s="111">
        <v>182</v>
      </c>
      <c r="C188" s="112" t="s">
        <v>236</v>
      </c>
      <c r="D188" s="111"/>
      <c r="E188" s="112" t="s">
        <v>236</v>
      </c>
      <c r="F188" s="112" t="s">
        <v>11</v>
      </c>
      <c r="G188" s="111" t="s">
        <v>12</v>
      </c>
      <c r="H188" s="111"/>
      <c r="I188" s="112"/>
    </row>
    <row r="189" spans="1:9" ht="23.25">
      <c r="A189" s="111">
        <v>621001</v>
      </c>
      <c r="B189" s="111">
        <v>183</v>
      </c>
      <c r="C189" s="112" t="s">
        <v>237</v>
      </c>
      <c r="D189" s="111"/>
      <c r="E189" s="112" t="s">
        <v>237</v>
      </c>
      <c r="F189" s="112" t="s">
        <v>11</v>
      </c>
      <c r="G189" s="111" t="s">
        <v>12</v>
      </c>
      <c r="H189" s="111"/>
      <c r="I189" s="112"/>
    </row>
    <row r="190" spans="1:9" ht="23.25">
      <c r="A190" s="111">
        <v>622001</v>
      </c>
      <c r="B190" s="111">
        <v>184</v>
      </c>
      <c r="C190" s="112" t="s">
        <v>238</v>
      </c>
      <c r="D190" s="111"/>
      <c r="E190" s="112" t="s">
        <v>238</v>
      </c>
      <c r="F190" s="112" t="s">
        <v>11</v>
      </c>
      <c r="G190" s="111" t="s">
        <v>12</v>
      </c>
      <c r="H190" s="111"/>
      <c r="I190" s="112"/>
    </row>
    <row r="191" spans="1:9" ht="23.25">
      <c r="A191" s="111">
        <v>623001</v>
      </c>
      <c r="B191" s="111">
        <v>185</v>
      </c>
      <c r="C191" s="112" t="s">
        <v>239</v>
      </c>
      <c r="D191" s="111"/>
      <c r="E191" s="112" t="s">
        <v>239</v>
      </c>
      <c r="F191" s="112" t="s">
        <v>11</v>
      </c>
      <c r="G191" s="111" t="s">
        <v>12</v>
      </c>
      <c r="H191" s="111"/>
      <c r="I191" s="112"/>
    </row>
    <row r="192" spans="1:9" ht="23.25">
      <c r="A192" s="111">
        <v>624001</v>
      </c>
      <c r="B192" s="111">
        <v>186</v>
      </c>
      <c r="C192" s="112" t="s">
        <v>240</v>
      </c>
      <c r="D192" s="111"/>
      <c r="E192" s="112" t="s">
        <v>240</v>
      </c>
      <c r="F192" s="112" t="s">
        <v>11</v>
      </c>
      <c r="G192" s="111" t="s">
        <v>12</v>
      </c>
      <c r="H192" s="111"/>
      <c r="I192" s="112"/>
    </row>
    <row r="193" spans="1:9" ht="23.25">
      <c r="A193" s="111">
        <v>625001</v>
      </c>
      <c r="B193" s="111">
        <v>187</v>
      </c>
      <c r="C193" s="112" t="s">
        <v>241</v>
      </c>
      <c r="D193" s="111"/>
      <c r="E193" s="112" t="s">
        <v>241</v>
      </c>
      <c r="F193" s="112" t="s">
        <v>11</v>
      </c>
      <c r="G193" s="111" t="s">
        <v>12</v>
      </c>
      <c r="H193" s="111"/>
      <c r="I193" s="112"/>
    </row>
    <row r="194" spans="1:9" ht="23.25">
      <c r="A194" s="111">
        <v>626001</v>
      </c>
      <c r="B194" s="111">
        <v>188</v>
      </c>
      <c r="C194" s="112" t="s">
        <v>242</v>
      </c>
      <c r="D194" s="111"/>
      <c r="E194" s="112" t="s">
        <v>242</v>
      </c>
      <c r="F194" s="112" t="s">
        <v>11</v>
      </c>
      <c r="G194" s="111" t="s">
        <v>12</v>
      </c>
      <c r="H194" s="111"/>
      <c r="I194" s="112"/>
    </row>
    <row r="195" spans="1:9" ht="23.25">
      <c r="A195" s="111">
        <v>627001</v>
      </c>
      <c r="B195" s="111">
        <v>189</v>
      </c>
      <c r="C195" s="112" t="s">
        <v>243</v>
      </c>
      <c r="D195" s="111"/>
      <c r="E195" s="112" t="s">
        <v>243</v>
      </c>
      <c r="F195" s="112" t="s">
        <v>11</v>
      </c>
      <c r="G195" s="111" t="s">
        <v>12</v>
      </c>
      <c r="H195" s="111"/>
      <c r="I195" s="112"/>
    </row>
    <row r="196" spans="1:9" ht="23.25">
      <c r="A196" s="111">
        <v>628001</v>
      </c>
      <c r="B196" s="111">
        <v>190</v>
      </c>
      <c r="C196" s="112" t="s">
        <v>244</v>
      </c>
      <c r="D196" s="111"/>
      <c r="E196" s="112" t="s">
        <v>244</v>
      </c>
      <c r="F196" s="112" t="s">
        <v>11</v>
      </c>
      <c r="G196" s="111" t="s">
        <v>12</v>
      </c>
      <c r="H196" s="111"/>
      <c r="I196" s="112"/>
    </row>
    <row r="197" spans="1:9" ht="23.25">
      <c r="A197" s="111">
        <v>629001</v>
      </c>
      <c r="B197" s="111">
        <v>191</v>
      </c>
      <c r="C197" s="112" t="s">
        <v>245</v>
      </c>
      <c r="D197" s="111"/>
      <c r="E197" s="112" t="s">
        <v>245</v>
      </c>
      <c r="F197" s="112" t="s">
        <v>11</v>
      </c>
      <c r="G197" s="111" t="s">
        <v>12</v>
      </c>
      <c r="H197" s="111"/>
      <c r="I197" s="112"/>
    </row>
    <row r="198" spans="1:9" ht="23.25">
      <c r="A198" s="111">
        <v>630001</v>
      </c>
      <c r="B198" s="111">
        <v>192</v>
      </c>
      <c r="C198" s="112" t="s">
        <v>246</v>
      </c>
      <c r="D198" s="111"/>
      <c r="E198" s="112" t="s">
        <v>246</v>
      </c>
      <c r="F198" s="112" t="s">
        <v>11</v>
      </c>
      <c r="G198" s="111" t="s">
        <v>12</v>
      </c>
      <c r="H198" s="111"/>
      <c r="I198" s="112"/>
    </row>
    <row r="199" spans="1:9" ht="23.25">
      <c r="A199" s="111">
        <v>631001</v>
      </c>
      <c r="B199" s="111">
        <v>193</v>
      </c>
      <c r="C199" s="112" t="s">
        <v>247</v>
      </c>
      <c r="D199" s="111"/>
      <c r="E199" s="112" t="s">
        <v>247</v>
      </c>
      <c r="F199" s="112" t="s">
        <v>11</v>
      </c>
      <c r="G199" s="111" t="s">
        <v>12</v>
      </c>
      <c r="H199" s="111"/>
      <c r="I199" s="112"/>
    </row>
    <row r="200" spans="1:9" ht="23.25">
      <c r="A200" s="111">
        <v>632001</v>
      </c>
      <c r="B200" s="111">
        <v>194</v>
      </c>
      <c r="C200" s="112" t="s">
        <v>248</v>
      </c>
      <c r="D200" s="111"/>
      <c r="E200" s="112" t="s">
        <v>248</v>
      </c>
      <c r="F200" s="112" t="s">
        <v>11</v>
      </c>
      <c r="G200" s="111" t="s">
        <v>12</v>
      </c>
      <c r="H200" s="111"/>
      <c r="I200" s="112"/>
    </row>
    <row r="201" spans="1:9" ht="23.25">
      <c r="A201" s="111">
        <v>633001</v>
      </c>
      <c r="B201" s="111">
        <v>195</v>
      </c>
      <c r="C201" s="112" t="s">
        <v>249</v>
      </c>
      <c r="D201" s="111"/>
      <c r="E201" s="112" t="s">
        <v>249</v>
      </c>
      <c r="F201" s="112" t="s">
        <v>11</v>
      </c>
      <c r="G201" s="111" t="s">
        <v>12</v>
      </c>
      <c r="H201" s="111"/>
      <c r="I201" s="112"/>
    </row>
    <row r="202" spans="1:9" ht="23.25">
      <c r="A202" s="111">
        <v>634001</v>
      </c>
      <c r="B202" s="111">
        <v>196</v>
      </c>
      <c r="C202" s="112" t="s">
        <v>250</v>
      </c>
      <c r="D202" s="111"/>
      <c r="E202" s="112" t="s">
        <v>250</v>
      </c>
      <c r="F202" s="112" t="s">
        <v>11</v>
      </c>
      <c r="G202" s="111" t="s">
        <v>12</v>
      </c>
      <c r="H202" s="111"/>
      <c r="I202" s="112"/>
    </row>
    <row r="203" spans="1:9" ht="23.25">
      <c r="A203" s="111">
        <v>635001</v>
      </c>
      <c r="B203" s="111">
        <v>197</v>
      </c>
      <c r="C203" s="112" t="s">
        <v>251</v>
      </c>
      <c r="D203" s="111"/>
      <c r="E203" s="112" t="s">
        <v>251</v>
      </c>
      <c r="F203" s="112" t="s">
        <v>11</v>
      </c>
      <c r="G203" s="111" t="s">
        <v>12</v>
      </c>
      <c r="H203" s="111"/>
      <c r="I203" s="112"/>
    </row>
    <row r="204" spans="1:9" ht="23.25">
      <c r="A204" s="111">
        <v>636001</v>
      </c>
      <c r="B204" s="111">
        <v>198</v>
      </c>
      <c r="C204" s="112" t="s">
        <v>252</v>
      </c>
      <c r="D204" s="111"/>
      <c r="E204" s="112" t="s">
        <v>252</v>
      </c>
      <c r="F204" s="112" t="s">
        <v>11</v>
      </c>
      <c r="G204" s="111" t="s">
        <v>12</v>
      </c>
      <c r="H204" s="111"/>
      <c r="I204" s="112"/>
    </row>
    <row r="205" spans="1:9" ht="23.25">
      <c r="A205" s="111">
        <v>637001</v>
      </c>
      <c r="B205" s="111">
        <v>199</v>
      </c>
      <c r="C205" s="112" t="s">
        <v>253</v>
      </c>
      <c r="D205" s="111"/>
      <c r="E205" s="112" t="s">
        <v>253</v>
      </c>
      <c r="F205" s="112" t="s">
        <v>11</v>
      </c>
      <c r="G205" s="111" t="s">
        <v>12</v>
      </c>
      <c r="H205" s="111"/>
      <c r="I205" s="112"/>
    </row>
    <row r="206" spans="1:9" ht="23.25">
      <c r="A206" s="111">
        <v>638001</v>
      </c>
      <c r="B206" s="111">
        <v>200</v>
      </c>
      <c r="C206" s="112" t="s">
        <v>254</v>
      </c>
      <c r="D206" s="111"/>
      <c r="E206" s="112" t="s">
        <v>254</v>
      </c>
      <c r="F206" s="112" t="s">
        <v>11</v>
      </c>
      <c r="G206" s="111" t="s">
        <v>12</v>
      </c>
      <c r="H206" s="111"/>
      <c r="I206" s="112"/>
    </row>
    <row r="207" spans="1:9" ht="23.25">
      <c r="A207" s="111">
        <v>641001</v>
      </c>
      <c r="B207" s="111">
        <v>201</v>
      </c>
      <c r="C207" s="112" t="s">
        <v>255</v>
      </c>
      <c r="D207" s="111"/>
      <c r="E207" s="112" t="s">
        <v>255</v>
      </c>
      <c r="F207" s="112" t="s">
        <v>11</v>
      </c>
      <c r="G207" s="111" t="s">
        <v>12</v>
      </c>
      <c r="H207" s="111"/>
      <c r="I207" s="112"/>
    </row>
    <row r="208" spans="1:9" ht="23.25">
      <c r="A208" s="111">
        <v>642001</v>
      </c>
      <c r="B208" s="111">
        <v>202</v>
      </c>
      <c r="C208" s="112" t="s">
        <v>256</v>
      </c>
      <c r="D208" s="111"/>
      <c r="E208" s="112" t="s">
        <v>256</v>
      </c>
      <c r="F208" s="112" t="s">
        <v>11</v>
      </c>
      <c r="G208" s="111" t="s">
        <v>12</v>
      </c>
      <c r="H208" s="111"/>
      <c r="I208" s="112"/>
    </row>
    <row r="209" spans="1:9" ht="23.25">
      <c r="A209" s="111">
        <v>643001</v>
      </c>
      <c r="B209" s="111">
        <v>203</v>
      </c>
      <c r="C209" s="112" t="s">
        <v>257</v>
      </c>
      <c r="D209" s="111"/>
      <c r="E209" s="112" t="s">
        <v>257</v>
      </c>
      <c r="F209" s="112" t="s">
        <v>11</v>
      </c>
      <c r="G209" s="111" t="s">
        <v>12</v>
      </c>
      <c r="H209" s="111"/>
      <c r="I209" s="112"/>
    </row>
    <row r="210" spans="1:9" ht="23.25">
      <c r="A210" s="111">
        <v>644001</v>
      </c>
      <c r="B210" s="111">
        <v>204</v>
      </c>
      <c r="C210" s="112" t="s">
        <v>258</v>
      </c>
      <c r="D210" s="111"/>
      <c r="E210" s="112" t="s">
        <v>258</v>
      </c>
      <c r="F210" s="112" t="s">
        <v>11</v>
      </c>
      <c r="G210" s="111" t="s">
        <v>12</v>
      </c>
      <c r="H210" s="111"/>
      <c r="I210" s="112"/>
    </row>
    <row r="211" spans="1:9" ht="23.25">
      <c r="A211" s="111">
        <v>645001</v>
      </c>
      <c r="B211" s="111">
        <v>205</v>
      </c>
      <c r="C211" s="112" t="s">
        <v>259</v>
      </c>
      <c r="D211" s="111"/>
      <c r="E211" s="112" t="s">
        <v>259</v>
      </c>
      <c r="F211" s="112" t="s">
        <v>11</v>
      </c>
      <c r="G211" s="111" t="s">
        <v>12</v>
      </c>
      <c r="H211" s="111"/>
      <c r="I211" s="112"/>
    </row>
    <row r="212" spans="1:9" ht="23.25">
      <c r="A212" s="111">
        <v>646001</v>
      </c>
      <c r="B212" s="111">
        <v>206</v>
      </c>
      <c r="C212" s="112" t="s">
        <v>260</v>
      </c>
      <c r="D212" s="111"/>
      <c r="E212" s="112" t="s">
        <v>260</v>
      </c>
      <c r="F212" s="112" t="s">
        <v>11</v>
      </c>
      <c r="G212" s="111" t="s">
        <v>12</v>
      </c>
      <c r="H212" s="111"/>
      <c r="I212" s="112"/>
    </row>
    <row r="213" spans="1:9" ht="23.25">
      <c r="A213" s="111">
        <v>647001</v>
      </c>
      <c r="B213" s="111">
        <v>207</v>
      </c>
      <c r="C213" s="112" t="s">
        <v>261</v>
      </c>
      <c r="D213" s="111"/>
      <c r="E213" s="112" t="s">
        <v>261</v>
      </c>
      <c r="F213" s="112" t="s">
        <v>11</v>
      </c>
      <c r="G213" s="111" t="s">
        <v>12</v>
      </c>
      <c r="H213" s="111"/>
      <c r="I213" s="112"/>
    </row>
    <row r="214" spans="1:9" ht="23.25">
      <c r="A214" s="111">
        <v>648001</v>
      </c>
      <c r="B214" s="111">
        <v>208</v>
      </c>
      <c r="C214" s="112" t="s">
        <v>262</v>
      </c>
      <c r="D214" s="111"/>
      <c r="E214" s="112" t="s">
        <v>262</v>
      </c>
      <c r="F214" s="112" t="s">
        <v>11</v>
      </c>
      <c r="G214" s="111" t="s">
        <v>12</v>
      </c>
      <c r="H214" s="111"/>
      <c r="I214" s="112"/>
    </row>
    <row r="215" spans="1:9" ht="23.25">
      <c r="A215" s="111">
        <v>649001</v>
      </c>
      <c r="B215" s="111">
        <v>209</v>
      </c>
      <c r="C215" s="112" t="s">
        <v>263</v>
      </c>
      <c r="D215" s="111"/>
      <c r="E215" s="112" t="s">
        <v>263</v>
      </c>
      <c r="F215" s="112" t="s">
        <v>11</v>
      </c>
      <c r="G215" s="111" t="s">
        <v>12</v>
      </c>
      <c r="H215" s="111"/>
      <c r="I215" s="112"/>
    </row>
    <row r="216" spans="1:9" ht="23.25">
      <c r="A216" s="111">
        <v>650001</v>
      </c>
      <c r="B216" s="111">
        <v>210</v>
      </c>
      <c r="C216" s="112" t="s">
        <v>264</v>
      </c>
      <c r="D216" s="111"/>
      <c r="E216" s="112" t="s">
        <v>264</v>
      </c>
      <c r="F216" s="112" t="s">
        <v>11</v>
      </c>
      <c r="G216" s="111" t="s">
        <v>12</v>
      </c>
      <c r="H216" s="111"/>
      <c r="I216" s="112"/>
    </row>
    <row r="217" spans="1:9" ht="23.25">
      <c r="A217" s="111">
        <v>651001</v>
      </c>
      <c r="B217" s="111">
        <v>211</v>
      </c>
      <c r="C217" s="112" t="s">
        <v>265</v>
      </c>
      <c r="D217" s="111"/>
      <c r="E217" s="112" t="s">
        <v>265</v>
      </c>
      <c r="F217" s="112" t="s">
        <v>11</v>
      </c>
      <c r="G217" s="111" t="s">
        <v>12</v>
      </c>
      <c r="H217" s="111"/>
      <c r="I217" s="112"/>
    </row>
    <row r="218" spans="1:9" ht="23.25">
      <c r="A218" s="111">
        <v>652001</v>
      </c>
      <c r="B218" s="111">
        <v>212</v>
      </c>
      <c r="C218" s="112" t="s">
        <v>266</v>
      </c>
      <c r="D218" s="111"/>
      <c r="E218" s="112" t="s">
        <v>266</v>
      </c>
      <c r="F218" s="112" t="s">
        <v>11</v>
      </c>
      <c r="G218" s="111" t="s">
        <v>12</v>
      </c>
      <c r="H218" s="111"/>
      <c r="I218" s="112"/>
    </row>
    <row r="219" spans="1:9" ht="23.25">
      <c r="A219" s="111">
        <v>653001</v>
      </c>
      <c r="B219" s="111">
        <v>213</v>
      </c>
      <c r="C219" s="112" t="s">
        <v>267</v>
      </c>
      <c r="D219" s="111"/>
      <c r="E219" s="112" t="s">
        <v>267</v>
      </c>
      <c r="F219" s="112" t="s">
        <v>11</v>
      </c>
      <c r="G219" s="111" t="s">
        <v>12</v>
      </c>
      <c r="H219" s="111"/>
      <c r="I219" s="112"/>
    </row>
    <row r="220" spans="1:9" ht="23.25">
      <c r="A220" s="111">
        <v>654001</v>
      </c>
      <c r="B220" s="111">
        <v>214</v>
      </c>
      <c r="C220" s="112" t="s">
        <v>268</v>
      </c>
      <c r="D220" s="111"/>
      <c r="E220" s="112" t="s">
        <v>268</v>
      </c>
      <c r="F220" s="112" t="s">
        <v>11</v>
      </c>
      <c r="G220" s="111" t="s">
        <v>12</v>
      </c>
      <c r="H220" s="111"/>
      <c r="I220" s="112"/>
    </row>
    <row r="221" spans="1:9" ht="23.25">
      <c r="A221" s="111">
        <v>655001</v>
      </c>
      <c r="B221" s="111">
        <v>215</v>
      </c>
      <c r="C221" s="112" t="s">
        <v>269</v>
      </c>
      <c r="D221" s="111"/>
      <c r="E221" s="112" t="s">
        <v>269</v>
      </c>
      <c r="F221" s="112" t="s">
        <v>11</v>
      </c>
      <c r="G221" s="111" t="s">
        <v>12</v>
      </c>
      <c r="H221" s="111"/>
      <c r="I221" s="112"/>
    </row>
    <row r="222" spans="1:9" ht="23.25">
      <c r="A222" s="111">
        <v>656001</v>
      </c>
      <c r="B222" s="111">
        <v>216</v>
      </c>
      <c r="C222" s="112" t="s">
        <v>270</v>
      </c>
      <c r="D222" s="111"/>
      <c r="E222" s="112" t="s">
        <v>270</v>
      </c>
      <c r="F222" s="112" t="s">
        <v>11</v>
      </c>
      <c r="G222" s="111" t="s">
        <v>12</v>
      </c>
      <c r="H222" s="111"/>
      <c r="I222" s="112"/>
    </row>
    <row r="223" spans="1:9" ht="23.25">
      <c r="A223" s="111">
        <v>657001</v>
      </c>
      <c r="B223" s="111">
        <v>217</v>
      </c>
      <c r="C223" s="112" t="s">
        <v>271</v>
      </c>
      <c r="D223" s="111"/>
      <c r="E223" s="112" t="s">
        <v>271</v>
      </c>
      <c r="F223" s="112" t="s">
        <v>11</v>
      </c>
      <c r="G223" s="111" t="s">
        <v>12</v>
      </c>
      <c r="H223" s="111"/>
      <c r="I223" s="112"/>
    </row>
    <row r="224" spans="1:9" ht="23.25">
      <c r="A224" s="111">
        <v>658001</v>
      </c>
      <c r="B224" s="111">
        <v>218</v>
      </c>
      <c r="C224" s="112" t="s">
        <v>272</v>
      </c>
      <c r="D224" s="111"/>
      <c r="E224" s="112" t="s">
        <v>272</v>
      </c>
      <c r="F224" s="112" t="s">
        <v>11</v>
      </c>
      <c r="G224" s="111" t="s">
        <v>12</v>
      </c>
      <c r="H224" s="111"/>
      <c r="I224" s="112"/>
    </row>
    <row r="225" spans="1:9" ht="23.25">
      <c r="A225" s="111">
        <v>659001</v>
      </c>
      <c r="B225" s="111">
        <v>219</v>
      </c>
      <c r="C225" s="112" t="s">
        <v>273</v>
      </c>
      <c r="D225" s="111"/>
      <c r="E225" s="112" t="s">
        <v>273</v>
      </c>
      <c r="F225" s="112" t="s">
        <v>11</v>
      </c>
      <c r="G225" s="111" t="s">
        <v>12</v>
      </c>
      <c r="H225" s="111"/>
      <c r="I225" s="112"/>
    </row>
    <row r="226" spans="1:9" ht="23.25">
      <c r="A226" s="111">
        <v>660001</v>
      </c>
      <c r="B226" s="111">
        <v>220</v>
      </c>
      <c r="C226" s="112" t="s">
        <v>274</v>
      </c>
      <c r="D226" s="111"/>
      <c r="E226" s="112" t="s">
        <v>274</v>
      </c>
      <c r="F226" s="112" t="s">
        <v>11</v>
      </c>
      <c r="G226" s="111" t="s">
        <v>12</v>
      </c>
      <c r="H226" s="111"/>
      <c r="I226" s="112"/>
    </row>
    <row r="227" spans="1:9" ht="23.25">
      <c r="A227" s="111">
        <v>661001</v>
      </c>
      <c r="B227" s="111">
        <v>221</v>
      </c>
      <c r="C227" s="112" t="s">
        <v>275</v>
      </c>
      <c r="D227" s="111"/>
      <c r="E227" s="112" t="s">
        <v>275</v>
      </c>
      <c r="F227" s="112" t="s">
        <v>11</v>
      </c>
      <c r="G227" s="111" t="s">
        <v>12</v>
      </c>
      <c r="H227" s="111"/>
      <c r="I227" s="112"/>
    </row>
    <row r="228" spans="1:9" ht="23.25">
      <c r="A228" s="111">
        <v>662001</v>
      </c>
      <c r="B228" s="111">
        <v>222</v>
      </c>
      <c r="C228" s="112" t="s">
        <v>276</v>
      </c>
      <c r="D228" s="111"/>
      <c r="E228" s="112" t="s">
        <v>276</v>
      </c>
      <c r="F228" s="112" t="s">
        <v>11</v>
      </c>
      <c r="G228" s="111" t="s">
        <v>12</v>
      </c>
      <c r="H228" s="111"/>
      <c r="I228" s="112"/>
    </row>
    <row r="229" spans="1:9" ht="23.25">
      <c r="A229" s="111">
        <v>663001</v>
      </c>
      <c r="B229" s="111">
        <v>223</v>
      </c>
      <c r="C229" s="112" t="s">
        <v>277</v>
      </c>
      <c r="D229" s="111"/>
      <c r="E229" s="112" t="s">
        <v>277</v>
      </c>
      <c r="F229" s="112" t="s">
        <v>11</v>
      </c>
      <c r="G229" s="111" t="s">
        <v>12</v>
      </c>
      <c r="H229" s="111"/>
      <c r="I229" s="112"/>
    </row>
    <row r="230" spans="1:9" ht="23.25">
      <c r="A230" s="111">
        <v>664001</v>
      </c>
      <c r="B230" s="111">
        <v>224</v>
      </c>
      <c r="C230" s="112" t="s">
        <v>278</v>
      </c>
      <c r="D230" s="111"/>
      <c r="E230" s="112" t="s">
        <v>278</v>
      </c>
      <c r="F230" s="112" t="s">
        <v>11</v>
      </c>
      <c r="G230" s="111" t="s">
        <v>12</v>
      </c>
      <c r="H230" s="111"/>
      <c r="I230" s="112"/>
    </row>
    <row r="231" spans="1:9" ht="23.25">
      <c r="A231" s="111">
        <v>665001</v>
      </c>
      <c r="B231" s="111">
        <v>225</v>
      </c>
      <c r="C231" s="112" t="s">
        <v>279</v>
      </c>
      <c r="D231" s="111"/>
      <c r="E231" s="112" t="s">
        <v>279</v>
      </c>
      <c r="F231" s="112" t="s">
        <v>11</v>
      </c>
      <c r="G231" s="111" t="s">
        <v>12</v>
      </c>
      <c r="H231" s="111"/>
      <c r="I231" s="112"/>
    </row>
    <row r="232" spans="1:9" ht="23.25">
      <c r="A232" s="111">
        <v>666001</v>
      </c>
      <c r="B232" s="111">
        <v>226</v>
      </c>
      <c r="C232" s="112" t="s">
        <v>280</v>
      </c>
      <c r="D232" s="111"/>
      <c r="E232" s="112" t="s">
        <v>280</v>
      </c>
      <c r="F232" s="112" t="s">
        <v>11</v>
      </c>
      <c r="G232" s="111" t="s">
        <v>12</v>
      </c>
      <c r="H232" s="111"/>
      <c r="I232" s="112"/>
    </row>
    <row r="233" spans="1:9" ht="23.25">
      <c r="A233" s="111">
        <v>667001</v>
      </c>
      <c r="B233" s="111">
        <v>227</v>
      </c>
      <c r="C233" s="112" t="s">
        <v>281</v>
      </c>
      <c r="D233" s="111"/>
      <c r="E233" s="112" t="s">
        <v>281</v>
      </c>
      <c r="F233" s="112" t="s">
        <v>11</v>
      </c>
      <c r="G233" s="111" t="s">
        <v>12</v>
      </c>
      <c r="H233" s="111"/>
      <c r="I233" s="112"/>
    </row>
    <row r="234" spans="1:9" ht="23.25">
      <c r="A234" s="111">
        <v>668001</v>
      </c>
      <c r="B234" s="111">
        <v>228</v>
      </c>
      <c r="C234" s="112" t="s">
        <v>282</v>
      </c>
      <c r="D234" s="111"/>
      <c r="E234" s="112" t="s">
        <v>282</v>
      </c>
      <c r="F234" s="112" t="s">
        <v>11</v>
      </c>
      <c r="G234" s="111" t="s">
        <v>12</v>
      </c>
      <c r="H234" s="111"/>
      <c r="I234" s="112"/>
    </row>
    <row r="235" spans="1:9" ht="23.25">
      <c r="A235" s="111">
        <v>669001</v>
      </c>
      <c r="B235" s="111">
        <v>229</v>
      </c>
      <c r="C235" s="112" t="s">
        <v>283</v>
      </c>
      <c r="D235" s="111"/>
      <c r="E235" s="112" t="s">
        <v>283</v>
      </c>
      <c r="F235" s="112" t="s">
        <v>11</v>
      </c>
      <c r="G235" s="111" t="s">
        <v>12</v>
      </c>
      <c r="H235" s="111"/>
      <c r="I235" s="112"/>
    </row>
    <row r="236" spans="1:9" ht="23.25">
      <c r="A236" s="111">
        <v>670001</v>
      </c>
      <c r="B236" s="111">
        <v>230</v>
      </c>
      <c r="C236" s="112" t="s">
        <v>284</v>
      </c>
      <c r="D236" s="111"/>
      <c r="E236" s="112" t="s">
        <v>284</v>
      </c>
      <c r="F236" s="112" t="s">
        <v>11</v>
      </c>
      <c r="G236" s="111" t="s">
        <v>12</v>
      </c>
      <c r="H236" s="111"/>
      <c r="I236" s="112"/>
    </row>
    <row r="237" spans="1:9" ht="23.25">
      <c r="A237" s="111">
        <v>671001</v>
      </c>
      <c r="B237" s="111">
        <v>231</v>
      </c>
      <c r="C237" s="112" t="s">
        <v>285</v>
      </c>
      <c r="D237" s="111"/>
      <c r="E237" s="112" t="s">
        <v>285</v>
      </c>
      <c r="F237" s="112" t="s">
        <v>11</v>
      </c>
      <c r="G237" s="111" t="s">
        <v>12</v>
      </c>
      <c r="H237" s="111"/>
      <c r="I237" s="112"/>
    </row>
    <row r="238" spans="1:9" ht="23.25">
      <c r="A238" s="111">
        <v>672001</v>
      </c>
      <c r="B238" s="111">
        <v>232</v>
      </c>
      <c r="C238" s="112" t="s">
        <v>286</v>
      </c>
      <c r="D238" s="111"/>
      <c r="E238" s="112" t="s">
        <v>286</v>
      </c>
      <c r="F238" s="112" t="s">
        <v>11</v>
      </c>
      <c r="G238" s="111" t="s">
        <v>12</v>
      </c>
      <c r="H238" s="111"/>
      <c r="I238" s="112"/>
    </row>
    <row r="239" spans="1:9" ht="23.25">
      <c r="A239" s="111">
        <v>673001</v>
      </c>
      <c r="B239" s="111">
        <v>233</v>
      </c>
      <c r="C239" s="112" t="s">
        <v>287</v>
      </c>
      <c r="D239" s="111"/>
      <c r="E239" s="112" t="s">
        <v>287</v>
      </c>
      <c r="F239" s="112" t="s">
        <v>11</v>
      </c>
      <c r="G239" s="111" t="s">
        <v>12</v>
      </c>
      <c r="H239" s="111"/>
      <c r="I239" s="112"/>
    </row>
    <row r="240" spans="1:9" ht="23.25">
      <c r="A240" s="111">
        <v>674001</v>
      </c>
      <c r="B240" s="111">
        <v>234</v>
      </c>
      <c r="C240" s="112" t="s">
        <v>288</v>
      </c>
      <c r="D240" s="111"/>
      <c r="E240" s="112" t="s">
        <v>288</v>
      </c>
      <c r="F240" s="112" t="s">
        <v>11</v>
      </c>
      <c r="G240" s="111" t="s">
        <v>12</v>
      </c>
      <c r="H240" s="111"/>
      <c r="I240" s="112"/>
    </row>
    <row r="241" spans="1:9" ht="23.25">
      <c r="A241" s="111">
        <v>675001</v>
      </c>
      <c r="B241" s="111">
        <v>235</v>
      </c>
      <c r="C241" s="112" t="s">
        <v>289</v>
      </c>
      <c r="D241" s="111"/>
      <c r="E241" s="112" t="s">
        <v>289</v>
      </c>
      <c r="F241" s="112" t="s">
        <v>11</v>
      </c>
      <c r="G241" s="111" t="s">
        <v>12</v>
      </c>
      <c r="H241" s="111"/>
      <c r="I241" s="112"/>
    </row>
    <row r="242" spans="1:9" ht="23.25">
      <c r="A242" s="111">
        <v>676001</v>
      </c>
      <c r="B242" s="111">
        <v>236</v>
      </c>
      <c r="C242" s="112" t="s">
        <v>290</v>
      </c>
      <c r="D242" s="111"/>
      <c r="E242" s="112" t="s">
        <v>290</v>
      </c>
      <c r="F242" s="112" t="s">
        <v>11</v>
      </c>
      <c r="G242" s="111" t="s">
        <v>12</v>
      </c>
      <c r="H242" s="111"/>
      <c r="I242" s="112"/>
    </row>
    <row r="243" spans="1:9" ht="23.25">
      <c r="A243" s="111">
        <v>677001</v>
      </c>
      <c r="B243" s="111">
        <v>237</v>
      </c>
      <c r="C243" s="112" t="s">
        <v>291</v>
      </c>
      <c r="D243" s="111"/>
      <c r="E243" s="112" t="s">
        <v>291</v>
      </c>
      <c r="F243" s="112" t="s">
        <v>11</v>
      </c>
      <c r="G243" s="111" t="s">
        <v>12</v>
      </c>
      <c r="H243" s="111"/>
      <c r="I243" s="112"/>
    </row>
    <row r="244" spans="1:9" ht="23.25">
      <c r="A244" s="111">
        <v>678001</v>
      </c>
      <c r="B244" s="111">
        <v>238</v>
      </c>
      <c r="C244" s="112" t="s">
        <v>292</v>
      </c>
      <c r="D244" s="111"/>
      <c r="E244" s="112" t="s">
        <v>292</v>
      </c>
      <c r="F244" s="112" t="s">
        <v>11</v>
      </c>
      <c r="G244" s="111" t="s">
        <v>12</v>
      </c>
      <c r="H244" s="111"/>
      <c r="I244" s="112"/>
    </row>
    <row r="245" spans="1:9" ht="23.25">
      <c r="A245" s="111">
        <v>194001</v>
      </c>
      <c r="B245" s="111">
        <v>239</v>
      </c>
      <c r="C245" s="112" t="s">
        <v>293</v>
      </c>
      <c r="D245" s="111" t="s">
        <v>16</v>
      </c>
      <c r="E245" s="112" t="s">
        <v>294</v>
      </c>
      <c r="F245" s="112" t="s">
        <v>34</v>
      </c>
      <c r="G245" s="111" t="s">
        <v>12</v>
      </c>
      <c r="H245" s="111"/>
      <c r="I245" s="112"/>
    </row>
    <row r="246" spans="1:9" ht="23.25">
      <c r="A246" s="111">
        <v>701001</v>
      </c>
      <c r="B246" s="111">
        <v>240</v>
      </c>
      <c r="C246" s="112" t="s">
        <v>295</v>
      </c>
      <c r="D246" s="111"/>
      <c r="E246" s="112" t="s">
        <v>295</v>
      </c>
      <c r="F246" s="112" t="s">
        <v>296</v>
      </c>
      <c r="G246" s="111" t="s">
        <v>12</v>
      </c>
      <c r="H246" s="111"/>
      <c r="I246" s="112"/>
    </row>
    <row r="247" spans="1:9" ht="23.25">
      <c r="A247" s="111">
        <v>702001</v>
      </c>
      <c r="B247" s="111">
        <v>241</v>
      </c>
      <c r="C247" s="112" t="s">
        <v>297</v>
      </c>
      <c r="D247" s="111"/>
      <c r="E247" s="112" t="s">
        <v>297</v>
      </c>
      <c r="F247" s="112" t="s">
        <v>296</v>
      </c>
      <c r="G247" s="111" t="s">
        <v>12</v>
      </c>
      <c r="H247" s="111"/>
      <c r="I247" s="112"/>
    </row>
    <row r="248" spans="1:9" ht="23.25">
      <c r="A248" s="111">
        <v>703001</v>
      </c>
      <c r="B248" s="111">
        <v>242</v>
      </c>
      <c r="C248" s="112" t="s">
        <v>298</v>
      </c>
      <c r="D248" s="111"/>
      <c r="E248" s="112" t="s">
        <v>298</v>
      </c>
      <c r="F248" s="112" t="s">
        <v>296</v>
      </c>
      <c r="G248" s="111" t="s">
        <v>12</v>
      </c>
      <c r="H248" s="111"/>
      <c r="I248" s="112"/>
    </row>
    <row r="249" spans="1:9" ht="23.25">
      <c r="A249" s="111">
        <v>250062</v>
      </c>
      <c r="B249" s="111">
        <v>243</v>
      </c>
      <c r="C249" s="112" t="s">
        <v>299</v>
      </c>
      <c r="D249" s="111"/>
      <c r="E249" s="112" t="s">
        <v>299</v>
      </c>
      <c r="F249" s="112" t="s">
        <v>20</v>
      </c>
      <c r="G249" s="111" t="s">
        <v>175</v>
      </c>
      <c r="H249" s="111"/>
      <c r="I249" s="112"/>
    </row>
    <row r="250" spans="1:9" ht="23.25">
      <c r="A250" s="111">
        <v>250063</v>
      </c>
      <c r="B250" s="111">
        <v>244</v>
      </c>
      <c r="C250" s="112" t="s">
        <v>300</v>
      </c>
      <c r="D250" s="111"/>
      <c r="E250" s="112" t="s">
        <v>300</v>
      </c>
      <c r="F250" s="112" t="s">
        <v>20</v>
      </c>
      <c r="G250" s="111" t="s">
        <v>175</v>
      </c>
      <c r="H250" s="111"/>
      <c r="I250" s="112"/>
    </row>
    <row r="251" spans="1:9" ht="23.25">
      <c r="A251" s="111">
        <v>429001</v>
      </c>
      <c r="B251" s="111">
        <v>245</v>
      </c>
      <c r="C251" s="112" t="s">
        <v>301</v>
      </c>
      <c r="D251" s="111"/>
      <c r="E251" s="112" t="s">
        <v>301</v>
      </c>
      <c r="F251" s="112" t="s">
        <v>31</v>
      </c>
      <c r="G251" s="111" t="s">
        <v>12</v>
      </c>
      <c r="H251" s="111"/>
      <c r="I251" s="112"/>
    </row>
    <row r="252" spans="1:9" ht="23.25">
      <c r="A252" s="111">
        <v>145001</v>
      </c>
      <c r="B252" s="111">
        <v>246</v>
      </c>
      <c r="C252" s="112" t="s">
        <v>302</v>
      </c>
      <c r="D252" s="111"/>
      <c r="E252" s="112" t="s">
        <v>302</v>
      </c>
      <c r="F252" s="112" t="s">
        <v>11</v>
      </c>
      <c r="G252" s="111" t="s">
        <v>12</v>
      </c>
      <c r="H252" s="111"/>
      <c r="I252" s="112"/>
    </row>
    <row r="253" spans="1:9" ht="23.25">
      <c r="A253" s="111">
        <v>170001</v>
      </c>
      <c r="B253" s="111">
        <v>247</v>
      </c>
      <c r="C253" s="112" t="s">
        <v>303</v>
      </c>
      <c r="D253" s="111"/>
      <c r="E253" s="112" t="s">
        <v>303</v>
      </c>
      <c r="F253" s="112" t="s">
        <v>11</v>
      </c>
      <c r="G253" s="111" t="s">
        <v>12</v>
      </c>
      <c r="H253" s="111"/>
      <c r="I253" s="112"/>
    </row>
    <row r="254" spans="1:9" ht="23.25">
      <c r="A254" s="111">
        <v>171001</v>
      </c>
      <c r="B254" s="111">
        <v>248</v>
      </c>
      <c r="C254" s="112" t="s">
        <v>304</v>
      </c>
      <c r="D254" s="111"/>
      <c r="E254" s="112" t="s">
        <v>304</v>
      </c>
      <c r="F254" s="112" t="s">
        <v>11</v>
      </c>
      <c r="G254" s="111" t="s">
        <v>12</v>
      </c>
      <c r="H254" s="111"/>
      <c r="I254" s="112"/>
    </row>
    <row r="255" spans="1:9" ht="23.25">
      <c r="A255" s="111">
        <v>156001</v>
      </c>
      <c r="B255" s="111">
        <v>249</v>
      </c>
      <c r="C255" s="112" t="s">
        <v>305</v>
      </c>
      <c r="D255" s="111" t="s">
        <v>16</v>
      </c>
      <c r="E255" s="112" t="s">
        <v>306</v>
      </c>
      <c r="F255" s="112" t="s">
        <v>11</v>
      </c>
      <c r="G255" s="111" t="s">
        <v>12</v>
      </c>
      <c r="H255" s="111"/>
      <c r="I255" s="112"/>
    </row>
    <row r="256" spans="1:9" ht="23.25">
      <c r="A256" s="113">
        <v>177001</v>
      </c>
      <c r="B256" s="113">
        <v>250</v>
      </c>
      <c r="C256" s="114"/>
      <c r="D256" s="113"/>
      <c r="E256" s="114" t="s">
        <v>307</v>
      </c>
      <c r="F256" s="114" t="s">
        <v>11</v>
      </c>
      <c r="G256" s="113" t="s">
        <v>12</v>
      </c>
      <c r="H256" s="113"/>
      <c r="I256" s="114" t="s">
        <v>308</v>
      </c>
    </row>
    <row r="257" spans="1:9" ht="23.25">
      <c r="A257" s="113">
        <v>302001</v>
      </c>
      <c r="B257" s="113">
        <v>251</v>
      </c>
      <c r="C257" s="114"/>
      <c r="D257" s="113"/>
      <c r="E257" s="114" t="s">
        <v>309</v>
      </c>
      <c r="F257" s="114" t="s">
        <v>44</v>
      </c>
      <c r="G257" s="113" t="s">
        <v>12</v>
      </c>
      <c r="H257" s="113"/>
      <c r="I257" s="114" t="s">
        <v>308</v>
      </c>
    </row>
    <row r="258" spans="1:9" ht="23.25">
      <c r="A258" s="113">
        <v>313001</v>
      </c>
      <c r="B258" s="113">
        <v>252</v>
      </c>
      <c r="C258" s="114"/>
      <c r="D258" s="113"/>
      <c r="E258" s="114" t="s">
        <v>310</v>
      </c>
      <c r="F258" s="114" t="s">
        <v>44</v>
      </c>
      <c r="G258" s="113" t="s">
        <v>12</v>
      </c>
      <c r="H258" s="113"/>
      <c r="I258" s="114" t="s">
        <v>308</v>
      </c>
    </row>
  </sheetData>
  <mergeCells count="1">
    <mergeCell ref="A2:I2"/>
  </mergeCells>
  <phoneticPr fontId="20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>
    <pageSetUpPr fitToPage="1"/>
  </sheetPr>
  <dimension ref="A1:K11"/>
  <sheetViews>
    <sheetView workbookViewId="0">
      <selection activeCell="E10" sqref="E10"/>
    </sheetView>
  </sheetViews>
  <sheetFormatPr defaultColWidth="31.125" defaultRowHeight="14.25"/>
  <cols>
    <col min="1" max="1" width="21.625" customWidth="1"/>
    <col min="2" max="2" width="14.625" customWidth="1"/>
    <col min="3" max="3" width="13.875" customWidth="1"/>
    <col min="4" max="5" width="16" customWidth="1"/>
    <col min="6" max="6" width="14.75" customWidth="1"/>
    <col min="7" max="8" width="9" customWidth="1"/>
    <col min="9" max="9" width="16.875" customWidth="1"/>
    <col min="10" max="10" width="11.25" customWidth="1"/>
    <col min="11" max="11" width="14" customWidth="1"/>
    <col min="12" max="32" width="9" customWidth="1"/>
    <col min="33" max="224" width="31.125" customWidth="1"/>
    <col min="225" max="255" width="9" customWidth="1"/>
  </cols>
  <sheetData>
    <row r="1" spans="1:11" ht="18" customHeight="1">
      <c r="A1" s="4" t="s">
        <v>383</v>
      </c>
      <c r="B1" s="5"/>
      <c r="C1" s="5"/>
      <c r="D1" s="5"/>
      <c r="E1" s="5"/>
      <c r="F1" s="5"/>
    </row>
    <row r="2" spans="1:11" ht="40.5" customHeight="1">
      <c r="A2" s="151" t="s">
        <v>423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</row>
    <row r="3" spans="1:11" ht="21.75" customHeight="1">
      <c r="A3" s="5"/>
      <c r="B3" s="5"/>
      <c r="C3" s="5"/>
      <c r="D3" s="5"/>
      <c r="E3" s="5"/>
      <c r="F3" s="5"/>
      <c r="K3" t="s">
        <v>312</v>
      </c>
    </row>
    <row r="4" spans="1:11" ht="22.5" customHeight="1">
      <c r="A4" s="152" t="s">
        <v>315</v>
      </c>
      <c r="B4" s="146" t="s">
        <v>317</v>
      </c>
      <c r="C4" s="146" t="s">
        <v>372</v>
      </c>
      <c r="D4" s="146" t="s">
        <v>362</v>
      </c>
      <c r="E4" s="146" t="s">
        <v>363</v>
      </c>
      <c r="F4" s="146" t="s">
        <v>364</v>
      </c>
      <c r="G4" s="146" t="s">
        <v>365</v>
      </c>
      <c r="H4" s="146"/>
      <c r="I4" s="146" t="s">
        <v>366</v>
      </c>
      <c r="J4" s="146" t="s">
        <v>367</v>
      </c>
      <c r="K4" s="146" t="s">
        <v>370</v>
      </c>
    </row>
    <row r="5" spans="1:11" s="3" customFormat="1" ht="57" customHeight="1">
      <c r="A5" s="152"/>
      <c r="B5" s="146"/>
      <c r="C5" s="146"/>
      <c r="D5" s="146"/>
      <c r="E5" s="146"/>
      <c r="F5" s="146"/>
      <c r="G5" s="6" t="s">
        <v>377</v>
      </c>
      <c r="H5" s="6" t="s">
        <v>384</v>
      </c>
      <c r="I5" s="146"/>
      <c r="J5" s="146"/>
      <c r="K5" s="146"/>
    </row>
    <row r="6" spans="1:11" ht="30" customHeight="1">
      <c r="A6" s="7" t="s">
        <v>317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48" customHeight="1">
      <c r="A7" s="9" t="s">
        <v>385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ht="48" customHeight="1">
      <c r="A8" s="9" t="s">
        <v>386</v>
      </c>
      <c r="B8" s="8"/>
      <c r="C8" s="8"/>
      <c r="D8" s="8"/>
      <c r="E8" s="8"/>
      <c r="F8" s="8"/>
      <c r="G8" s="8"/>
      <c r="H8" s="8"/>
      <c r="I8" s="8"/>
      <c r="J8" s="8"/>
      <c r="K8" s="8"/>
    </row>
    <row r="9" spans="1:11" ht="49.5" customHeight="1">
      <c r="A9" s="9" t="s">
        <v>387</v>
      </c>
      <c r="B9" s="8"/>
      <c r="C9" s="8"/>
      <c r="D9" s="8"/>
      <c r="E9" s="8"/>
      <c r="F9" s="8"/>
      <c r="G9" s="8"/>
      <c r="H9" s="8"/>
      <c r="I9" s="8"/>
      <c r="J9" s="8"/>
      <c r="K9" s="8"/>
    </row>
    <row r="11" spans="1:11" ht="14.25" customHeight="1"/>
  </sheetData>
  <mergeCells count="11">
    <mergeCell ref="D4:D5"/>
    <mergeCell ref="E4:E5"/>
    <mergeCell ref="F4:F5"/>
    <mergeCell ref="I4:I5"/>
    <mergeCell ref="J4:J5"/>
    <mergeCell ref="K4:K5"/>
    <mergeCell ref="A2:K2"/>
    <mergeCell ref="G4:H4"/>
    <mergeCell ref="A4:A5"/>
    <mergeCell ref="B4:B5"/>
    <mergeCell ref="C4:C5"/>
  </mergeCells>
  <phoneticPr fontId="2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2"/>
  <dimension ref="A1:M31"/>
  <sheetViews>
    <sheetView workbookViewId="0">
      <selection activeCell="B24" sqref="B24:M24"/>
    </sheetView>
  </sheetViews>
  <sheetFormatPr defaultRowHeight="14.25"/>
  <cols>
    <col min="1" max="1" width="12.5" style="1" customWidth="1"/>
    <col min="2" max="2" width="9.75" style="1" customWidth="1"/>
    <col min="3" max="3" width="15.875" style="1" customWidth="1"/>
    <col min="4" max="4" width="10.25" style="1" customWidth="1"/>
    <col min="5" max="5" width="5.5" style="1" customWidth="1"/>
    <col min="6" max="6" width="5.875" style="1" customWidth="1"/>
    <col min="7" max="7" width="6.25" style="1" customWidth="1"/>
    <col min="8" max="8" width="7.5" style="1" customWidth="1"/>
    <col min="9" max="9" width="3.875" style="1" customWidth="1"/>
    <col min="10" max="10" width="5.375" style="1" customWidth="1"/>
    <col min="11" max="11" width="4.375" style="1" customWidth="1"/>
    <col min="12" max="12" width="9" style="1"/>
    <col min="13" max="13" width="9.5" style="1" customWidth="1"/>
    <col min="14" max="16384" width="9" style="1"/>
  </cols>
  <sheetData>
    <row r="1" spans="1:13" ht="24.75" customHeight="1">
      <c r="A1" s="2" t="s">
        <v>528</v>
      </c>
    </row>
    <row r="2" spans="1:13" ht="19.5" customHeight="1">
      <c r="A2" s="155" t="s">
        <v>482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1:13" ht="23.25" customHeight="1">
      <c r="A3" s="130" t="s">
        <v>483</v>
      </c>
      <c r="B3" s="156" t="s">
        <v>484</v>
      </c>
      <c r="C3" s="156"/>
      <c r="D3" s="156"/>
      <c r="E3" s="156"/>
      <c r="F3" s="156"/>
      <c r="G3" s="156"/>
      <c r="H3" s="156"/>
      <c r="I3" s="156"/>
      <c r="J3" s="156"/>
      <c r="K3" s="157" t="s">
        <v>312</v>
      </c>
      <c r="L3" s="157"/>
      <c r="M3" s="157"/>
    </row>
    <row r="4" spans="1:13" ht="23.25" customHeight="1">
      <c r="A4" s="131" t="s">
        <v>390</v>
      </c>
      <c r="B4" s="158" t="s">
        <v>485</v>
      </c>
      <c r="C4" s="158"/>
      <c r="D4" s="158"/>
      <c r="E4" s="158"/>
      <c r="F4" s="158"/>
      <c r="G4" s="154" t="s">
        <v>486</v>
      </c>
      <c r="H4" s="154"/>
      <c r="I4" s="154" t="s">
        <v>487</v>
      </c>
      <c r="J4" s="154"/>
      <c r="K4" s="154"/>
      <c r="L4" s="154"/>
      <c r="M4" s="154"/>
    </row>
    <row r="5" spans="1:13" ht="23.25" customHeight="1">
      <c r="A5" s="131" t="s">
        <v>488</v>
      </c>
      <c r="B5" s="154">
        <v>10</v>
      </c>
      <c r="C5" s="154"/>
      <c r="D5" s="154"/>
      <c r="E5" s="154"/>
      <c r="F5" s="154"/>
      <c r="G5" s="154" t="s">
        <v>489</v>
      </c>
      <c r="H5" s="154"/>
      <c r="I5" s="154" t="s">
        <v>490</v>
      </c>
      <c r="J5" s="154"/>
      <c r="K5" s="154"/>
      <c r="L5" s="154"/>
      <c r="M5" s="154"/>
    </row>
    <row r="6" spans="1:13" ht="21.75" customHeight="1">
      <c r="A6" s="154" t="s">
        <v>391</v>
      </c>
      <c r="B6" s="159">
        <v>7</v>
      </c>
      <c r="C6" s="159"/>
      <c r="D6" s="159"/>
      <c r="E6" s="159"/>
      <c r="F6" s="159"/>
      <c r="G6" s="154" t="s">
        <v>491</v>
      </c>
      <c r="H6" s="154"/>
      <c r="I6" s="159">
        <v>7</v>
      </c>
      <c r="J6" s="159"/>
      <c r="K6" s="159"/>
      <c r="L6" s="159"/>
      <c r="M6" s="159"/>
    </row>
    <row r="7" spans="1:13" ht="19.5" customHeight="1">
      <c r="A7" s="154"/>
      <c r="B7" s="159"/>
      <c r="C7" s="159"/>
      <c r="D7" s="159"/>
      <c r="E7" s="159"/>
      <c r="F7" s="159"/>
      <c r="G7" s="154" t="s">
        <v>492</v>
      </c>
      <c r="H7" s="154"/>
      <c r="I7" s="159"/>
      <c r="J7" s="159"/>
      <c r="K7" s="159"/>
      <c r="L7" s="159"/>
      <c r="M7" s="159"/>
    </row>
    <row r="8" spans="1:13" ht="30.75" customHeight="1">
      <c r="A8" s="131" t="s">
        <v>493</v>
      </c>
      <c r="B8" s="153" t="s">
        <v>494</v>
      </c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</row>
    <row r="9" spans="1:13" ht="30.75" customHeight="1">
      <c r="A9" s="131" t="s">
        <v>392</v>
      </c>
      <c r="B9" s="153" t="s">
        <v>529</v>
      </c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</row>
    <row r="10" spans="1:13" ht="30.75" customHeight="1">
      <c r="A10" s="131" t="s">
        <v>495</v>
      </c>
      <c r="B10" s="153" t="s">
        <v>496</v>
      </c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</row>
    <row r="11" spans="1:13" ht="22.5" customHeight="1">
      <c r="A11" s="154" t="s">
        <v>497</v>
      </c>
      <c r="B11" s="131" t="s">
        <v>388</v>
      </c>
      <c r="C11" s="131" t="s">
        <v>389</v>
      </c>
      <c r="D11" s="154" t="s">
        <v>393</v>
      </c>
      <c r="E11" s="154"/>
      <c r="F11" s="154" t="s">
        <v>498</v>
      </c>
      <c r="G11" s="154"/>
      <c r="H11" s="154" t="s">
        <v>499</v>
      </c>
      <c r="I11" s="154"/>
      <c r="J11" s="154" t="s">
        <v>394</v>
      </c>
      <c r="K11" s="154"/>
      <c r="L11" s="131" t="s">
        <v>395</v>
      </c>
      <c r="M11" s="131" t="s">
        <v>500</v>
      </c>
    </row>
    <row r="12" spans="1:13" ht="22.5" customHeight="1">
      <c r="A12" s="154"/>
      <c r="B12" s="132" t="s">
        <v>501</v>
      </c>
      <c r="C12" s="132" t="s">
        <v>502</v>
      </c>
      <c r="D12" s="153" t="s">
        <v>503</v>
      </c>
      <c r="E12" s="153"/>
      <c r="F12" s="154" t="s">
        <v>504</v>
      </c>
      <c r="G12" s="154"/>
      <c r="H12" s="154" t="s">
        <v>505</v>
      </c>
      <c r="I12" s="154"/>
      <c r="J12" s="154" t="s">
        <v>506</v>
      </c>
      <c r="K12" s="154"/>
      <c r="L12" s="131" t="s">
        <v>507</v>
      </c>
      <c r="M12" s="131" t="s">
        <v>508</v>
      </c>
    </row>
    <row r="13" spans="1:13" ht="22.5" customHeight="1">
      <c r="A13" s="154"/>
      <c r="B13" s="132" t="s">
        <v>501</v>
      </c>
      <c r="C13" s="132" t="s">
        <v>509</v>
      </c>
      <c r="D13" s="153" t="s">
        <v>510</v>
      </c>
      <c r="E13" s="153"/>
      <c r="F13" s="154" t="s">
        <v>504</v>
      </c>
      <c r="G13" s="154"/>
      <c r="H13" s="154" t="s">
        <v>505</v>
      </c>
      <c r="I13" s="154"/>
      <c r="J13" s="154" t="s">
        <v>506</v>
      </c>
      <c r="K13" s="154"/>
      <c r="L13" s="131" t="s">
        <v>507</v>
      </c>
      <c r="M13" s="131" t="s">
        <v>508</v>
      </c>
    </row>
    <row r="14" spans="1:13" ht="22.5" customHeight="1">
      <c r="A14" s="154"/>
      <c r="B14" s="132" t="s">
        <v>511</v>
      </c>
      <c r="C14" s="132" t="s">
        <v>512</v>
      </c>
      <c r="D14" s="153" t="s">
        <v>513</v>
      </c>
      <c r="E14" s="153"/>
      <c r="F14" s="154" t="s">
        <v>504</v>
      </c>
      <c r="G14" s="154"/>
      <c r="H14" s="154" t="s">
        <v>505</v>
      </c>
      <c r="I14" s="154"/>
      <c r="J14" s="154" t="s">
        <v>506</v>
      </c>
      <c r="K14" s="154"/>
      <c r="L14" s="131" t="s">
        <v>514</v>
      </c>
      <c r="M14" s="131" t="s">
        <v>508</v>
      </c>
    </row>
    <row r="15" spans="1:13" ht="22.5" customHeight="1">
      <c r="A15" s="154"/>
      <c r="B15" s="132" t="s">
        <v>511</v>
      </c>
      <c r="C15" s="132" t="s">
        <v>512</v>
      </c>
      <c r="D15" s="153" t="s">
        <v>515</v>
      </c>
      <c r="E15" s="153"/>
      <c r="F15" s="154" t="s">
        <v>504</v>
      </c>
      <c r="G15" s="154"/>
      <c r="H15" s="154" t="s">
        <v>505</v>
      </c>
      <c r="I15" s="154"/>
      <c r="J15" s="154" t="s">
        <v>506</v>
      </c>
      <c r="K15" s="154"/>
      <c r="L15" s="131" t="s">
        <v>507</v>
      </c>
      <c r="M15" s="131" t="s">
        <v>508</v>
      </c>
    </row>
    <row r="16" spans="1:13" ht="22.5" customHeight="1">
      <c r="A16" s="154"/>
      <c r="B16" s="132" t="s">
        <v>516</v>
      </c>
      <c r="C16" s="132" t="s">
        <v>517</v>
      </c>
      <c r="D16" s="153" t="s">
        <v>518</v>
      </c>
      <c r="E16" s="153"/>
      <c r="F16" s="154" t="s">
        <v>519</v>
      </c>
      <c r="G16" s="154"/>
      <c r="H16" s="154" t="s">
        <v>505</v>
      </c>
      <c r="I16" s="154"/>
      <c r="J16" s="154" t="s">
        <v>506</v>
      </c>
      <c r="K16" s="154"/>
      <c r="L16" s="131" t="s">
        <v>507</v>
      </c>
      <c r="M16" s="131" t="s">
        <v>508</v>
      </c>
    </row>
    <row r="17" spans="1:13" ht="30.75" customHeight="1">
      <c r="A17" s="155" t="s">
        <v>482</v>
      </c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</row>
    <row r="18" spans="1:13" ht="30.75" customHeight="1">
      <c r="A18" s="130" t="s">
        <v>483</v>
      </c>
      <c r="B18" s="156" t="s">
        <v>484</v>
      </c>
      <c r="C18" s="156"/>
      <c r="D18" s="156"/>
      <c r="E18" s="156"/>
      <c r="F18" s="156"/>
      <c r="G18" s="156"/>
      <c r="H18" s="156"/>
      <c r="I18" s="156"/>
      <c r="J18" s="156"/>
      <c r="K18" s="157" t="s">
        <v>312</v>
      </c>
      <c r="L18" s="157"/>
      <c r="M18" s="157"/>
    </row>
    <row r="19" spans="1:13" ht="30.75" customHeight="1">
      <c r="A19" s="131" t="s">
        <v>390</v>
      </c>
      <c r="B19" s="158" t="s">
        <v>520</v>
      </c>
      <c r="C19" s="158"/>
      <c r="D19" s="158"/>
      <c r="E19" s="158"/>
      <c r="F19" s="158"/>
      <c r="G19" s="154" t="s">
        <v>486</v>
      </c>
      <c r="H19" s="154"/>
      <c r="I19" s="154" t="s">
        <v>487</v>
      </c>
      <c r="J19" s="154"/>
      <c r="K19" s="154"/>
      <c r="L19" s="154"/>
      <c r="M19" s="154"/>
    </row>
    <row r="20" spans="1:13" ht="30.75" customHeight="1">
      <c r="A20" s="131" t="s">
        <v>488</v>
      </c>
      <c r="B20" s="154">
        <v>10</v>
      </c>
      <c r="C20" s="154"/>
      <c r="D20" s="154"/>
      <c r="E20" s="154"/>
      <c r="F20" s="154"/>
      <c r="G20" s="154" t="s">
        <v>489</v>
      </c>
      <c r="H20" s="154"/>
      <c r="I20" s="154" t="s">
        <v>490</v>
      </c>
      <c r="J20" s="154"/>
      <c r="K20" s="154"/>
      <c r="L20" s="154"/>
      <c r="M20" s="154"/>
    </row>
    <row r="21" spans="1:13" ht="25.5" customHeight="1">
      <c r="A21" s="154" t="s">
        <v>391</v>
      </c>
      <c r="B21" s="159">
        <v>5.2</v>
      </c>
      <c r="C21" s="159"/>
      <c r="D21" s="159"/>
      <c r="E21" s="159"/>
      <c r="F21" s="159"/>
      <c r="G21" s="154" t="s">
        <v>491</v>
      </c>
      <c r="H21" s="154"/>
      <c r="I21" s="159">
        <v>5.2</v>
      </c>
      <c r="J21" s="159"/>
      <c r="K21" s="159"/>
      <c r="L21" s="159"/>
      <c r="M21" s="159"/>
    </row>
    <row r="22" spans="1:13" ht="25.5" customHeight="1">
      <c r="A22" s="154"/>
      <c r="B22" s="159"/>
      <c r="C22" s="159"/>
      <c r="D22" s="159"/>
      <c r="E22" s="159"/>
      <c r="F22" s="159"/>
      <c r="G22" s="154" t="s">
        <v>492</v>
      </c>
      <c r="H22" s="154"/>
      <c r="I22" s="159"/>
      <c r="J22" s="159"/>
      <c r="K22" s="159"/>
      <c r="L22" s="159"/>
      <c r="M22" s="159"/>
    </row>
    <row r="23" spans="1:13" ht="39.75" customHeight="1">
      <c r="A23" s="131" t="s">
        <v>493</v>
      </c>
      <c r="B23" s="153" t="s">
        <v>521</v>
      </c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</row>
    <row r="24" spans="1:13" ht="39.75" customHeight="1">
      <c r="A24" s="131" t="s">
        <v>392</v>
      </c>
      <c r="B24" s="153" t="s">
        <v>530</v>
      </c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</row>
    <row r="25" spans="1:13" ht="39.75" customHeight="1">
      <c r="A25" s="131" t="s">
        <v>495</v>
      </c>
      <c r="B25" s="153" t="s">
        <v>522</v>
      </c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</row>
    <row r="26" spans="1:13" ht="23.25" customHeight="1">
      <c r="A26" s="154" t="s">
        <v>497</v>
      </c>
      <c r="B26" s="131" t="s">
        <v>388</v>
      </c>
      <c r="C26" s="131" t="s">
        <v>389</v>
      </c>
      <c r="D26" s="154" t="s">
        <v>393</v>
      </c>
      <c r="E26" s="154"/>
      <c r="F26" s="154" t="s">
        <v>498</v>
      </c>
      <c r="G26" s="154"/>
      <c r="H26" s="154" t="s">
        <v>499</v>
      </c>
      <c r="I26" s="154"/>
      <c r="J26" s="154" t="s">
        <v>394</v>
      </c>
      <c r="K26" s="154"/>
      <c r="L26" s="131" t="s">
        <v>395</v>
      </c>
      <c r="M26" s="131" t="s">
        <v>500</v>
      </c>
    </row>
    <row r="27" spans="1:13" ht="23.25" customHeight="1">
      <c r="A27" s="154"/>
      <c r="B27" s="132" t="s">
        <v>501</v>
      </c>
      <c r="C27" s="132" t="s">
        <v>502</v>
      </c>
      <c r="D27" s="153" t="s">
        <v>503</v>
      </c>
      <c r="E27" s="153"/>
      <c r="F27" s="154" t="s">
        <v>519</v>
      </c>
      <c r="G27" s="154"/>
      <c r="H27" s="154" t="s">
        <v>505</v>
      </c>
      <c r="I27" s="154"/>
      <c r="J27" s="154" t="s">
        <v>506</v>
      </c>
      <c r="K27" s="154"/>
      <c r="L27" s="131" t="s">
        <v>507</v>
      </c>
      <c r="M27" s="131" t="s">
        <v>508</v>
      </c>
    </row>
    <row r="28" spans="1:13" ht="23.25" customHeight="1">
      <c r="A28" s="154"/>
      <c r="B28" s="132" t="s">
        <v>501</v>
      </c>
      <c r="C28" s="132" t="s">
        <v>509</v>
      </c>
      <c r="D28" s="153" t="s">
        <v>523</v>
      </c>
      <c r="E28" s="153"/>
      <c r="F28" s="154" t="s">
        <v>504</v>
      </c>
      <c r="G28" s="154"/>
      <c r="H28" s="154" t="s">
        <v>505</v>
      </c>
      <c r="I28" s="154"/>
      <c r="J28" s="154" t="s">
        <v>506</v>
      </c>
      <c r="K28" s="154"/>
      <c r="L28" s="131" t="s">
        <v>507</v>
      </c>
      <c r="M28" s="131" t="s">
        <v>508</v>
      </c>
    </row>
    <row r="29" spans="1:13" ht="23.25" customHeight="1">
      <c r="A29" s="154"/>
      <c r="B29" s="132" t="s">
        <v>511</v>
      </c>
      <c r="C29" s="132" t="s">
        <v>512</v>
      </c>
      <c r="D29" s="153" t="s">
        <v>513</v>
      </c>
      <c r="E29" s="153"/>
      <c r="F29" s="154" t="s">
        <v>504</v>
      </c>
      <c r="G29" s="154"/>
      <c r="H29" s="154" t="s">
        <v>505</v>
      </c>
      <c r="I29" s="154"/>
      <c r="J29" s="154" t="s">
        <v>506</v>
      </c>
      <c r="K29" s="154"/>
      <c r="L29" s="131" t="s">
        <v>514</v>
      </c>
      <c r="M29" s="131" t="s">
        <v>508</v>
      </c>
    </row>
    <row r="30" spans="1:13" ht="23.25" customHeight="1">
      <c r="A30" s="154"/>
      <c r="B30" s="132" t="s">
        <v>511</v>
      </c>
      <c r="C30" s="132" t="s">
        <v>524</v>
      </c>
      <c r="D30" s="153" t="s">
        <v>525</v>
      </c>
      <c r="E30" s="153"/>
      <c r="F30" s="154" t="s">
        <v>526</v>
      </c>
      <c r="G30" s="154"/>
      <c r="H30" s="154" t="s">
        <v>505</v>
      </c>
      <c r="I30" s="154"/>
      <c r="J30" s="154" t="s">
        <v>506</v>
      </c>
      <c r="K30" s="154"/>
      <c r="L30" s="131" t="s">
        <v>514</v>
      </c>
      <c r="M30" s="131" t="s">
        <v>508</v>
      </c>
    </row>
    <row r="31" spans="1:13" ht="23.25" customHeight="1">
      <c r="A31" s="154"/>
      <c r="B31" s="132" t="s">
        <v>516</v>
      </c>
      <c r="C31" s="132" t="s">
        <v>517</v>
      </c>
      <c r="D31" s="153" t="s">
        <v>527</v>
      </c>
      <c r="E31" s="153"/>
      <c r="F31" s="154" t="s">
        <v>519</v>
      </c>
      <c r="G31" s="154"/>
      <c r="H31" s="154" t="s">
        <v>505</v>
      </c>
      <c r="I31" s="154"/>
      <c r="J31" s="154" t="s">
        <v>506</v>
      </c>
      <c r="K31" s="154"/>
      <c r="L31" s="131" t="s">
        <v>507</v>
      </c>
      <c r="M31" s="131" t="s">
        <v>508</v>
      </c>
    </row>
  </sheetData>
  <mergeCells count="86">
    <mergeCell ref="D30:E30"/>
    <mergeCell ref="F30:G30"/>
    <mergeCell ref="H30:I30"/>
    <mergeCell ref="J30:K30"/>
    <mergeCell ref="D31:E31"/>
    <mergeCell ref="F31:G31"/>
    <mergeCell ref="H31:I31"/>
    <mergeCell ref="J31:K31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B24:M24"/>
    <mergeCell ref="B25:M25"/>
    <mergeCell ref="A26:A31"/>
    <mergeCell ref="D26:E26"/>
    <mergeCell ref="F26:G26"/>
    <mergeCell ref="H26:I26"/>
    <mergeCell ref="J26:K26"/>
    <mergeCell ref="D27:E27"/>
    <mergeCell ref="F27:G27"/>
    <mergeCell ref="H27:I27"/>
    <mergeCell ref="A21:A22"/>
    <mergeCell ref="B21:F22"/>
    <mergeCell ref="G21:H21"/>
    <mergeCell ref="I21:M21"/>
    <mergeCell ref="G22:H22"/>
    <mergeCell ref="I22:M22"/>
    <mergeCell ref="B19:F19"/>
    <mergeCell ref="G19:H19"/>
    <mergeCell ref="I19:M19"/>
    <mergeCell ref="B20:F20"/>
    <mergeCell ref="G20:H20"/>
    <mergeCell ref="I20:M20"/>
    <mergeCell ref="A17:M17"/>
    <mergeCell ref="B18:J18"/>
    <mergeCell ref="K18:M18"/>
    <mergeCell ref="A11:A16"/>
    <mergeCell ref="D11:E11"/>
    <mergeCell ref="F11:G11"/>
    <mergeCell ref="H11:I11"/>
    <mergeCell ref="D15:E15"/>
    <mergeCell ref="F15:G15"/>
    <mergeCell ref="H15:I15"/>
    <mergeCell ref="J15:K15"/>
    <mergeCell ref="F16:G16"/>
    <mergeCell ref="H16:I16"/>
    <mergeCell ref="J16:K16"/>
    <mergeCell ref="H12:I12"/>
    <mergeCell ref="J12:K12"/>
    <mergeCell ref="D13:E13"/>
    <mergeCell ref="J13:K13"/>
    <mergeCell ref="D14:E14"/>
    <mergeCell ref="F14:G14"/>
    <mergeCell ref="H14:I14"/>
    <mergeCell ref="J14:K14"/>
    <mergeCell ref="B5:F5"/>
    <mergeCell ref="G5:H5"/>
    <mergeCell ref="I5:M5"/>
    <mergeCell ref="A6:A7"/>
    <mergeCell ref="B6:F7"/>
    <mergeCell ref="G6:H6"/>
    <mergeCell ref="I6:M6"/>
    <mergeCell ref="G7:H7"/>
    <mergeCell ref="I7:M7"/>
    <mergeCell ref="A2:M2"/>
    <mergeCell ref="B3:J3"/>
    <mergeCell ref="K3:M3"/>
    <mergeCell ref="B4:F4"/>
    <mergeCell ref="G4:H4"/>
    <mergeCell ref="I4:M4"/>
    <mergeCell ref="B23:M23"/>
    <mergeCell ref="B8:M8"/>
    <mergeCell ref="D16:E16"/>
    <mergeCell ref="B9:M9"/>
    <mergeCell ref="B10:M10"/>
    <mergeCell ref="F13:G13"/>
    <mergeCell ref="H13:I13"/>
    <mergeCell ref="J11:K11"/>
    <mergeCell ref="D12:E12"/>
    <mergeCell ref="F12:G12"/>
  </mergeCells>
  <phoneticPr fontId="20" type="noConversion"/>
  <printOptions horizontalCentered="1"/>
  <pageMargins left="0.2361111111111111" right="0.15694444444444444" top="0.74803149606299213" bottom="0.74803149606299213" header="0.31496062992125984" footer="0.31496062992125984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M19"/>
  <sheetViews>
    <sheetView showGridLines="0" showZeros="0" tabSelected="1" workbookViewId="0">
      <selection activeCell="D8" sqref="D8"/>
    </sheetView>
  </sheetViews>
  <sheetFormatPr defaultColWidth="6.875" defaultRowHeight="20.100000000000001" customHeight="1"/>
  <cols>
    <col min="1" max="1" width="22.875" style="83" customWidth="1"/>
    <col min="2" max="2" width="19" style="83" customWidth="1"/>
    <col min="3" max="3" width="20.5" style="83" customWidth="1"/>
    <col min="4" max="7" width="19" style="83" customWidth="1"/>
    <col min="8" max="16384" width="6.875" style="84"/>
  </cols>
  <sheetData>
    <row r="1" spans="1:13" s="82" customFormat="1" ht="20.100000000000001" customHeight="1">
      <c r="A1" s="4" t="s">
        <v>311</v>
      </c>
      <c r="B1" s="85"/>
      <c r="C1" s="85"/>
      <c r="D1" s="85"/>
      <c r="E1" s="85"/>
      <c r="F1" s="85"/>
      <c r="G1" s="85"/>
    </row>
    <row r="2" spans="1:13" s="82" customFormat="1" ht="38.25" customHeight="1">
      <c r="A2" s="86" t="s">
        <v>415</v>
      </c>
      <c r="B2" s="87"/>
      <c r="C2" s="87"/>
      <c r="D2" s="87"/>
      <c r="E2" s="87"/>
      <c r="F2" s="87"/>
      <c r="G2" s="87"/>
    </row>
    <row r="3" spans="1:13" s="82" customFormat="1" ht="20.100000000000001" customHeight="1">
      <c r="A3" s="88"/>
      <c r="B3" s="85"/>
      <c r="C3" s="85"/>
      <c r="D3" s="85"/>
      <c r="E3" s="85"/>
      <c r="F3" s="85"/>
      <c r="G3" s="85"/>
    </row>
    <row r="4" spans="1:13" s="82" customFormat="1" ht="20.100000000000001" customHeight="1">
      <c r="A4" s="89"/>
      <c r="B4" s="90"/>
      <c r="C4" s="90"/>
      <c r="D4" s="90"/>
      <c r="E4" s="90"/>
      <c r="F4" s="90"/>
      <c r="G4" s="91" t="s">
        <v>312</v>
      </c>
    </row>
    <row r="5" spans="1:13" s="82" customFormat="1" ht="20.100000000000001" customHeight="1">
      <c r="A5" s="136" t="s">
        <v>313</v>
      </c>
      <c r="B5" s="136"/>
      <c r="C5" s="136" t="s">
        <v>314</v>
      </c>
      <c r="D5" s="136"/>
      <c r="E5" s="136"/>
      <c r="F5" s="136"/>
      <c r="G5" s="136"/>
    </row>
    <row r="6" spans="1:13" s="82" customFormat="1" ht="45" customHeight="1">
      <c r="A6" s="92" t="s">
        <v>315</v>
      </c>
      <c r="B6" s="92" t="s">
        <v>316</v>
      </c>
      <c r="C6" s="92" t="s">
        <v>315</v>
      </c>
      <c r="D6" s="92" t="s">
        <v>317</v>
      </c>
      <c r="E6" s="92" t="s">
        <v>318</v>
      </c>
      <c r="F6" s="92" t="s">
        <v>319</v>
      </c>
      <c r="G6" s="92" t="s">
        <v>320</v>
      </c>
    </row>
    <row r="7" spans="1:13" s="82" customFormat="1" ht="28.5" customHeight="1">
      <c r="A7" s="93" t="s">
        <v>321</v>
      </c>
      <c r="B7" s="115">
        <v>106.86</v>
      </c>
      <c r="C7" s="94" t="s">
        <v>322</v>
      </c>
      <c r="D7" s="122">
        <v>115.51</v>
      </c>
      <c r="E7" s="122">
        <v>115.51</v>
      </c>
      <c r="F7" s="95"/>
      <c r="G7" s="95"/>
    </row>
    <row r="8" spans="1:13" s="82" customFormat="1" ht="28.5" customHeight="1">
      <c r="A8" s="96" t="s">
        <v>323</v>
      </c>
      <c r="B8" s="115">
        <v>106.86</v>
      </c>
      <c r="C8" s="96" t="s">
        <v>396</v>
      </c>
      <c r="D8" s="115">
        <v>98.36</v>
      </c>
      <c r="E8" s="115">
        <v>98.36</v>
      </c>
      <c r="F8" s="97"/>
      <c r="G8" s="97"/>
    </row>
    <row r="9" spans="1:13" s="82" customFormat="1" ht="28.5" customHeight="1">
      <c r="A9" s="96" t="s">
        <v>324</v>
      </c>
      <c r="B9" s="95"/>
      <c r="C9" s="96" t="s">
        <v>397</v>
      </c>
      <c r="D9" s="115">
        <v>8.6199999999999992</v>
      </c>
      <c r="E9" s="115">
        <v>8.6199999999999992</v>
      </c>
      <c r="F9" s="97"/>
      <c r="G9" s="97"/>
    </row>
    <row r="10" spans="1:13" s="82" customFormat="1" ht="28.5" customHeight="1">
      <c r="A10" s="98" t="s">
        <v>325</v>
      </c>
      <c r="B10" s="95"/>
      <c r="C10" s="98" t="s">
        <v>398</v>
      </c>
      <c r="D10" s="115">
        <v>4.21</v>
      </c>
      <c r="E10" s="115">
        <v>4.21</v>
      </c>
      <c r="F10" s="97"/>
      <c r="G10" s="97"/>
    </row>
    <row r="11" spans="1:13" s="82" customFormat="1" ht="28.5" customHeight="1">
      <c r="A11" s="100" t="s">
        <v>326</v>
      </c>
      <c r="B11" s="115">
        <v>8.65</v>
      </c>
      <c r="C11" s="96" t="s">
        <v>399</v>
      </c>
      <c r="D11" s="115">
        <v>4.3099999999999996</v>
      </c>
      <c r="E11" s="115">
        <v>4.3099999999999996</v>
      </c>
      <c r="F11" s="97"/>
      <c r="G11" s="97"/>
    </row>
    <row r="12" spans="1:13" s="82" customFormat="1" ht="28.5" customHeight="1">
      <c r="A12" s="98" t="s">
        <v>323</v>
      </c>
      <c r="B12" s="115">
        <v>8.65</v>
      </c>
      <c r="C12" s="99"/>
      <c r="D12" s="95"/>
      <c r="E12" s="95"/>
      <c r="F12" s="97"/>
      <c r="G12" s="97"/>
    </row>
    <row r="13" spans="1:13" s="82" customFormat="1" ht="28.5" customHeight="1">
      <c r="A13" s="98" t="s">
        <v>324</v>
      </c>
      <c r="B13" s="95"/>
      <c r="C13" s="99"/>
      <c r="D13" s="95"/>
      <c r="E13" s="95"/>
      <c r="F13" s="97"/>
      <c r="G13" s="97"/>
    </row>
    <row r="14" spans="1:13" s="82" customFormat="1" ht="28.5" customHeight="1">
      <c r="A14" s="96" t="s">
        <v>325</v>
      </c>
      <c r="B14" s="95"/>
      <c r="C14" s="99"/>
      <c r="D14" s="95"/>
      <c r="E14" s="95"/>
      <c r="F14" s="97"/>
      <c r="G14" s="97"/>
      <c r="M14" s="108"/>
    </row>
    <row r="15" spans="1:13" s="82" customFormat="1" ht="28.5" customHeight="1">
      <c r="A15" s="100"/>
      <c r="B15" s="95"/>
      <c r="C15" s="101"/>
      <c r="D15" s="95"/>
      <c r="E15" s="95"/>
      <c r="F15" s="103"/>
      <c r="G15" s="103"/>
    </row>
    <row r="16" spans="1:13" s="82" customFormat="1" ht="28.5" customHeight="1">
      <c r="A16" s="100"/>
      <c r="B16" s="95"/>
      <c r="C16" s="102" t="s">
        <v>327</v>
      </c>
      <c r="D16" s="95"/>
      <c r="E16" s="95"/>
      <c r="F16" s="104"/>
      <c r="G16" s="104"/>
    </row>
    <row r="17" spans="1:7" s="82" customFormat="1" ht="28.5" customHeight="1">
      <c r="A17" s="100"/>
      <c r="B17" s="95"/>
      <c r="C17" s="102"/>
      <c r="D17" s="95"/>
      <c r="E17" s="95"/>
      <c r="F17" s="104"/>
      <c r="G17" s="105"/>
    </row>
    <row r="18" spans="1:7" s="82" customFormat="1" ht="28.5" customHeight="1">
      <c r="A18" s="100" t="s">
        <v>328</v>
      </c>
      <c r="B18" s="95">
        <f>B11+B7</f>
        <v>115.51</v>
      </c>
      <c r="C18" s="106" t="s">
        <v>329</v>
      </c>
      <c r="D18" s="95">
        <f>SUM(D7+D16)</f>
        <v>115.51</v>
      </c>
      <c r="E18" s="95">
        <f>SUM(E7+E16)</f>
        <v>115.51</v>
      </c>
      <c r="F18" s="104">
        <f>SUM(F7+F16)</f>
        <v>0</v>
      </c>
      <c r="G18" s="104">
        <f>SUM(G7+G16)</f>
        <v>0</v>
      </c>
    </row>
    <row r="19" spans="1:7" ht="20.100000000000001" customHeight="1">
      <c r="A19" s="107"/>
      <c r="B19" s="107"/>
      <c r="C19" s="107"/>
      <c r="D19" s="107"/>
      <c r="E19" s="107"/>
      <c r="F19" s="107"/>
    </row>
  </sheetData>
  <mergeCells count="2">
    <mergeCell ref="A5:B5"/>
    <mergeCell ref="C5:G5"/>
  </mergeCells>
  <phoneticPr fontId="20" type="noConversion"/>
  <printOptions horizontalCentered="1"/>
  <pageMargins left="0" right="0" top="0" bottom="0" header="0.49999999249075339" footer="0.49999999249075339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IT38"/>
  <sheetViews>
    <sheetView showGridLines="0" showZeros="0" topLeftCell="A4" workbookViewId="0">
      <selection activeCell="B12" sqref="B12"/>
    </sheetView>
  </sheetViews>
  <sheetFormatPr defaultColWidth="23.625" defaultRowHeight="12.75" customHeight="1"/>
  <cols>
    <col min="1" max="1" width="25.875" style="10" customWidth="1"/>
    <col min="2" max="2" width="46.5" style="10" customWidth="1"/>
    <col min="3" max="5" width="20.5" style="10" customWidth="1"/>
    <col min="6" max="252" width="6.875" style="10" customWidth="1"/>
    <col min="253" max="253" width="23.625" style="10"/>
  </cols>
  <sheetData>
    <row r="1" spans="1:5" ht="20.100000000000001" customHeight="1">
      <c r="A1" s="11" t="s">
        <v>400</v>
      </c>
    </row>
    <row r="2" spans="1:5" ht="36" customHeight="1">
      <c r="A2" s="78" t="s">
        <v>416</v>
      </c>
      <c r="B2" s="62"/>
      <c r="C2" s="62"/>
      <c r="D2" s="62"/>
      <c r="E2" s="62"/>
    </row>
    <row r="3" spans="1:5" ht="14.25" customHeight="1">
      <c r="A3" s="71"/>
      <c r="B3" s="62"/>
      <c r="C3" s="62"/>
      <c r="D3" s="62"/>
      <c r="E3" s="62"/>
    </row>
    <row r="4" spans="1:5" ht="14.25" customHeight="1">
      <c r="A4" s="18"/>
      <c r="B4" s="17"/>
      <c r="C4" s="17"/>
      <c r="D4" s="17"/>
      <c r="E4" s="81" t="s">
        <v>312</v>
      </c>
    </row>
    <row r="5" spans="1:5" ht="26.25" customHeight="1">
      <c r="A5" s="137" t="s">
        <v>330</v>
      </c>
      <c r="B5" s="137"/>
      <c r="C5" s="137" t="s">
        <v>331</v>
      </c>
      <c r="D5" s="137"/>
      <c r="E5" s="137"/>
    </row>
    <row r="6" spans="1:5" ht="26.25" customHeight="1">
      <c r="A6" s="41" t="s">
        <v>332</v>
      </c>
      <c r="B6" s="41" t="s">
        <v>333</v>
      </c>
      <c r="C6" s="41" t="s">
        <v>334</v>
      </c>
      <c r="D6" s="41" t="s">
        <v>335</v>
      </c>
      <c r="E6" s="41" t="s">
        <v>336</v>
      </c>
    </row>
    <row r="7" spans="1:5" ht="24" customHeight="1">
      <c r="A7" s="138" t="s">
        <v>317</v>
      </c>
      <c r="B7" s="138"/>
      <c r="C7" s="125">
        <v>115.51</v>
      </c>
      <c r="D7" s="125">
        <v>103.31</v>
      </c>
      <c r="E7" s="125">
        <v>12.2</v>
      </c>
    </row>
    <row r="8" spans="1:5" ht="24" customHeight="1">
      <c r="A8" s="96" t="s">
        <v>401</v>
      </c>
      <c r="B8" s="96" t="s">
        <v>396</v>
      </c>
      <c r="C8" s="126">
        <v>98.36</v>
      </c>
      <c r="D8" s="126">
        <v>86.16</v>
      </c>
      <c r="E8" s="126">
        <v>12.2</v>
      </c>
    </row>
    <row r="9" spans="1:5" ht="24" customHeight="1">
      <c r="A9" s="96" t="s">
        <v>405</v>
      </c>
      <c r="B9" s="96" t="s">
        <v>406</v>
      </c>
      <c r="C9" s="126">
        <v>98.36</v>
      </c>
      <c r="D9" s="126">
        <v>86.16</v>
      </c>
      <c r="E9" s="126">
        <v>12.2</v>
      </c>
    </row>
    <row r="10" spans="1:5" ht="24" customHeight="1">
      <c r="A10" s="96" t="s">
        <v>407</v>
      </c>
      <c r="B10" s="96" t="s">
        <v>408</v>
      </c>
      <c r="C10" s="126">
        <v>12.2</v>
      </c>
      <c r="D10" s="126"/>
      <c r="E10" s="126">
        <v>12.2</v>
      </c>
    </row>
    <row r="11" spans="1:5" ht="24" customHeight="1">
      <c r="A11" s="96" t="s">
        <v>430</v>
      </c>
      <c r="B11" s="96" t="s">
        <v>431</v>
      </c>
      <c r="C11" s="126">
        <v>86.16</v>
      </c>
      <c r="D11" s="126">
        <v>86.16</v>
      </c>
      <c r="E11" s="126"/>
    </row>
    <row r="12" spans="1:5" ht="24" customHeight="1">
      <c r="A12" s="96" t="s">
        <v>402</v>
      </c>
      <c r="B12" s="96" t="s">
        <v>397</v>
      </c>
      <c r="C12" s="126">
        <v>8.6199999999999992</v>
      </c>
      <c r="D12" s="126">
        <v>8.6199999999999992</v>
      </c>
      <c r="E12" s="126"/>
    </row>
    <row r="13" spans="1:5" ht="24" customHeight="1">
      <c r="A13" s="96" t="s">
        <v>409</v>
      </c>
      <c r="B13" s="96" t="s">
        <v>410</v>
      </c>
      <c r="C13" s="126">
        <v>8.6199999999999992</v>
      </c>
      <c r="D13" s="126">
        <v>8.6199999999999992</v>
      </c>
      <c r="E13" s="126"/>
    </row>
    <row r="14" spans="1:5" ht="24" customHeight="1">
      <c r="A14" s="98" t="s">
        <v>411</v>
      </c>
      <c r="B14" s="98" t="s">
        <v>412</v>
      </c>
      <c r="C14" s="126">
        <v>5.75</v>
      </c>
      <c r="D14" s="126">
        <v>5.75</v>
      </c>
      <c r="E14" s="126"/>
    </row>
    <row r="15" spans="1:5" ht="24" customHeight="1">
      <c r="A15" s="96" t="s">
        <v>413</v>
      </c>
      <c r="B15" s="96" t="s">
        <v>414</v>
      </c>
      <c r="C15" s="126">
        <v>2.87</v>
      </c>
      <c r="D15" s="126">
        <v>2.87</v>
      </c>
      <c r="E15" s="126"/>
    </row>
    <row r="16" spans="1:5" ht="24" customHeight="1">
      <c r="A16" s="98" t="s">
        <v>403</v>
      </c>
      <c r="B16" s="98" t="s">
        <v>398</v>
      </c>
      <c r="C16" s="126">
        <v>4.21</v>
      </c>
      <c r="D16" s="126">
        <v>4.21</v>
      </c>
      <c r="E16" s="126"/>
    </row>
    <row r="17" spans="1:254" ht="24" customHeight="1">
      <c r="A17" s="123" t="s">
        <v>428</v>
      </c>
      <c r="B17" s="124" t="s">
        <v>429</v>
      </c>
      <c r="C17" s="126">
        <v>4.21</v>
      </c>
      <c r="D17" s="126">
        <v>4.21</v>
      </c>
      <c r="E17" s="126"/>
      <c r="IT17" s="10"/>
    </row>
    <row r="18" spans="1:254" ht="24" customHeight="1">
      <c r="A18" s="98" t="s">
        <v>424</v>
      </c>
      <c r="B18" s="98" t="s">
        <v>425</v>
      </c>
      <c r="C18" s="126">
        <v>3.41</v>
      </c>
      <c r="D18" s="126">
        <v>3.41</v>
      </c>
      <c r="E18" s="126"/>
      <c r="IT18" s="10"/>
    </row>
    <row r="19" spans="1:254" ht="24" customHeight="1">
      <c r="A19" s="98" t="s">
        <v>426</v>
      </c>
      <c r="B19" s="98" t="s">
        <v>427</v>
      </c>
      <c r="C19" s="126">
        <v>0.8</v>
      </c>
      <c r="D19" s="126">
        <v>0.8</v>
      </c>
      <c r="E19" s="126"/>
      <c r="IT19" s="10"/>
    </row>
    <row r="20" spans="1:254" ht="24" customHeight="1">
      <c r="A20" s="127" t="s">
        <v>404</v>
      </c>
      <c r="B20" s="128" t="s">
        <v>399</v>
      </c>
      <c r="C20" s="126">
        <v>4.3099999999999996</v>
      </c>
      <c r="D20" s="126">
        <v>4.3099999999999996</v>
      </c>
      <c r="E20" s="126"/>
    </row>
    <row r="21" spans="1:254" ht="24" customHeight="1">
      <c r="A21" s="123" t="s">
        <v>478</v>
      </c>
      <c r="B21" s="124" t="s">
        <v>479</v>
      </c>
      <c r="C21" s="126">
        <v>4.3099999999999996</v>
      </c>
      <c r="D21" s="126">
        <v>4.3099999999999996</v>
      </c>
      <c r="E21" s="126"/>
    </row>
    <row r="22" spans="1:254" ht="24" customHeight="1">
      <c r="A22" s="123" t="s">
        <v>480</v>
      </c>
      <c r="B22" s="124" t="s">
        <v>481</v>
      </c>
      <c r="C22" s="126">
        <v>4.3099999999999996</v>
      </c>
      <c r="D22" s="126">
        <v>4.3099999999999996</v>
      </c>
      <c r="E22" s="126"/>
    </row>
    <row r="23" spans="1:254" ht="24" customHeight="1">
      <c r="A23" s="12"/>
      <c r="B23" s="12"/>
      <c r="C23" s="12"/>
      <c r="D23" s="12"/>
      <c r="E23" s="12"/>
    </row>
    <row r="24" spans="1:254" ht="12.75" customHeight="1">
      <c r="A24" s="69" t="s">
        <v>337</v>
      </c>
      <c r="B24" s="12"/>
      <c r="C24" s="12"/>
      <c r="D24" s="12"/>
      <c r="E24" s="12"/>
    </row>
    <row r="25" spans="1:254" ht="12.75" customHeight="1">
      <c r="A25" s="12"/>
      <c r="B25" s="12"/>
      <c r="C25" s="12"/>
      <c r="D25" s="12"/>
      <c r="E25" s="12"/>
    </row>
    <row r="26" spans="1:254" ht="12.75" customHeight="1">
      <c r="A26" s="12"/>
      <c r="B26" s="12"/>
      <c r="D26" s="12"/>
      <c r="E26" s="12"/>
    </row>
    <row r="27" spans="1:254" ht="12.75" customHeight="1">
      <c r="A27" s="12"/>
      <c r="B27" s="12"/>
      <c r="D27" s="12"/>
      <c r="E27" s="12"/>
    </row>
    <row r="28" spans="1:254" s="12" customFormat="1" ht="12.75" customHeight="1"/>
    <row r="29" spans="1:254" ht="12.75" customHeight="1">
      <c r="A29" s="12"/>
      <c r="B29" s="12"/>
    </row>
    <row r="30" spans="1:254" ht="12.75" customHeight="1">
      <c r="A30" s="12"/>
      <c r="B30" s="12"/>
      <c r="D30" s="12"/>
    </row>
    <row r="31" spans="1:254" ht="12.75" customHeight="1">
      <c r="A31" s="12"/>
      <c r="B31" s="12"/>
    </row>
    <row r="32" spans="1:254" ht="12.75" customHeight="1">
      <c r="A32" s="12"/>
      <c r="B32" s="12"/>
    </row>
    <row r="33" spans="1:3" ht="12.75" customHeight="1">
      <c r="B33" s="12"/>
      <c r="C33" s="12"/>
    </row>
    <row r="35" spans="1:3" ht="12.75" customHeight="1">
      <c r="A35" s="12"/>
    </row>
    <row r="37" spans="1:3" ht="12.75" customHeight="1">
      <c r="B37" s="12"/>
    </row>
    <row r="38" spans="1:3" ht="12.75" customHeight="1">
      <c r="B38" s="12"/>
    </row>
  </sheetData>
  <mergeCells count="3">
    <mergeCell ref="A5:B5"/>
    <mergeCell ref="C5:E5"/>
    <mergeCell ref="A7:B7"/>
  </mergeCells>
  <phoneticPr fontId="20" type="noConversion"/>
  <printOptions horizontalCentered="1"/>
  <pageMargins left="0.78740157480314965" right="0.78740157480314965" top="0.78740157480314965" bottom="0.59055118110236227" header="0.51181102362204722" footer="0.51181102362204722"/>
  <pageSetup paperSize="9" scale="8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I27"/>
  <sheetViews>
    <sheetView showGridLines="0" showZeros="0" workbookViewId="0">
      <selection activeCell="D15" sqref="D15"/>
    </sheetView>
  </sheetViews>
  <sheetFormatPr defaultColWidth="6.875" defaultRowHeight="20.100000000000001" customHeight="1"/>
  <cols>
    <col min="1" max="1" width="14.5" style="10" customWidth="1"/>
    <col min="2" max="2" width="33.375" style="10" customWidth="1"/>
    <col min="3" max="5" width="20.625" style="10" customWidth="1"/>
    <col min="6" max="16384" width="6.875" style="10"/>
  </cols>
  <sheetData>
    <row r="1" spans="1:6" ht="20.100000000000001" customHeight="1">
      <c r="A1" s="11" t="s">
        <v>338</v>
      </c>
      <c r="E1" s="77"/>
    </row>
    <row r="2" spans="1:6" ht="44.25" customHeight="1">
      <c r="A2" s="78" t="s">
        <v>417</v>
      </c>
      <c r="B2" s="79"/>
      <c r="C2" s="79"/>
      <c r="D2" s="79"/>
      <c r="E2" s="79"/>
    </row>
    <row r="3" spans="1:6" ht="20.100000000000001" customHeight="1">
      <c r="A3" s="79"/>
      <c r="B3" s="79"/>
      <c r="C3" s="79"/>
      <c r="D3" s="79"/>
      <c r="E3" s="79"/>
    </row>
    <row r="4" spans="1:6" s="72" customFormat="1" ht="20.100000000000001" customHeight="1">
      <c r="A4" s="18"/>
      <c r="B4" s="17"/>
      <c r="C4" s="17"/>
      <c r="D4" s="17"/>
      <c r="E4" s="80" t="s">
        <v>312</v>
      </c>
    </row>
    <row r="5" spans="1:6" s="72" customFormat="1" ht="20.100000000000001" customHeight="1">
      <c r="A5" s="137" t="s">
        <v>339</v>
      </c>
      <c r="B5" s="137"/>
      <c r="C5" s="137" t="s">
        <v>340</v>
      </c>
      <c r="D5" s="137"/>
      <c r="E5" s="137"/>
    </row>
    <row r="6" spans="1:6" s="72" customFormat="1" ht="20.100000000000001" customHeight="1">
      <c r="A6" s="26" t="s">
        <v>332</v>
      </c>
      <c r="B6" s="26" t="s">
        <v>333</v>
      </c>
      <c r="C6" s="26" t="s">
        <v>317</v>
      </c>
      <c r="D6" s="26" t="s">
        <v>341</v>
      </c>
      <c r="E6" s="26" t="s">
        <v>342</v>
      </c>
    </row>
    <row r="7" spans="1:6" s="72" customFormat="1" ht="20.100000000000001" customHeight="1">
      <c r="A7" s="139" t="s">
        <v>317</v>
      </c>
      <c r="B7" s="139"/>
      <c r="C7" s="117">
        <v>103.31</v>
      </c>
      <c r="D7" s="117">
        <v>88.01</v>
      </c>
      <c r="E7" s="117">
        <v>15.3</v>
      </c>
    </row>
    <row r="8" spans="1:6" s="72" customFormat="1" ht="20.100000000000001" customHeight="1">
      <c r="A8" s="127" t="s">
        <v>343</v>
      </c>
      <c r="B8" s="128" t="s">
        <v>344</v>
      </c>
      <c r="C8" s="118">
        <v>88.01</v>
      </c>
      <c r="D8" s="118">
        <v>88.01</v>
      </c>
      <c r="E8" s="118"/>
    </row>
    <row r="9" spans="1:6" s="72" customFormat="1" ht="20.100000000000001" customHeight="1">
      <c r="A9" s="123" t="s">
        <v>432</v>
      </c>
      <c r="B9" s="124" t="s">
        <v>433</v>
      </c>
      <c r="C9" s="118">
        <v>18.100000000000001</v>
      </c>
      <c r="D9" s="118">
        <v>18.100000000000001</v>
      </c>
      <c r="E9" s="118"/>
      <c r="F9" s="60"/>
    </row>
    <row r="10" spans="1:6" s="72" customFormat="1" ht="20.100000000000001" customHeight="1">
      <c r="A10" s="123" t="s">
        <v>434</v>
      </c>
      <c r="B10" s="124" t="s">
        <v>435</v>
      </c>
      <c r="C10" s="118">
        <v>0.77</v>
      </c>
      <c r="D10" s="118">
        <v>0.77</v>
      </c>
      <c r="E10" s="118"/>
    </row>
    <row r="11" spans="1:6" s="72" customFormat="1" ht="20.100000000000001" customHeight="1">
      <c r="A11" s="123" t="s">
        <v>436</v>
      </c>
      <c r="B11" s="124" t="s">
        <v>437</v>
      </c>
      <c r="C11" s="133">
        <v>50.53</v>
      </c>
      <c r="D11" s="133">
        <v>50.53</v>
      </c>
      <c r="E11" s="118"/>
    </row>
    <row r="12" spans="1:6" s="72" customFormat="1" ht="20.100000000000001" customHeight="1">
      <c r="A12" s="123" t="s">
        <v>438</v>
      </c>
      <c r="B12" s="124" t="s">
        <v>439</v>
      </c>
      <c r="C12" s="118">
        <v>5.75</v>
      </c>
      <c r="D12" s="118">
        <v>5.75</v>
      </c>
      <c r="E12" s="118"/>
    </row>
    <row r="13" spans="1:6" s="72" customFormat="1" ht="20.100000000000001" customHeight="1">
      <c r="A13" s="123" t="s">
        <v>440</v>
      </c>
      <c r="B13" s="124" t="s">
        <v>441</v>
      </c>
      <c r="C13" s="118">
        <v>2.87</v>
      </c>
      <c r="D13" s="118">
        <v>2.87</v>
      </c>
      <c r="E13" s="118"/>
      <c r="F13" s="60"/>
    </row>
    <row r="14" spans="1:6" s="72" customFormat="1" ht="20.100000000000001" customHeight="1">
      <c r="A14" s="123" t="s">
        <v>442</v>
      </c>
      <c r="B14" s="124" t="s">
        <v>443</v>
      </c>
      <c r="C14" s="118">
        <v>3.41</v>
      </c>
      <c r="D14" s="118">
        <v>3.41</v>
      </c>
      <c r="E14" s="118"/>
      <c r="F14" s="60"/>
    </row>
    <row r="15" spans="1:6" s="72" customFormat="1" ht="20.100000000000001" customHeight="1">
      <c r="A15" s="123" t="s">
        <v>444</v>
      </c>
      <c r="B15" s="124" t="s">
        <v>445</v>
      </c>
      <c r="C15" s="118">
        <v>1.04</v>
      </c>
      <c r="D15" s="118">
        <v>1.04</v>
      </c>
      <c r="E15" s="118"/>
      <c r="F15" s="60"/>
    </row>
    <row r="16" spans="1:6" s="72" customFormat="1" ht="20.100000000000001" customHeight="1">
      <c r="A16" s="123" t="s">
        <v>446</v>
      </c>
      <c r="B16" s="124" t="s">
        <v>447</v>
      </c>
      <c r="C16" s="118">
        <v>4.3099999999999996</v>
      </c>
      <c r="D16" s="118">
        <v>4.3099999999999996</v>
      </c>
      <c r="E16" s="118"/>
      <c r="F16" s="60"/>
    </row>
    <row r="17" spans="1:9" s="72" customFormat="1" ht="20.100000000000001" customHeight="1">
      <c r="A17" s="123" t="s">
        <v>448</v>
      </c>
      <c r="B17" s="124" t="s">
        <v>449</v>
      </c>
      <c r="C17" s="118">
        <v>0.8</v>
      </c>
      <c r="D17" s="118">
        <v>0.8</v>
      </c>
      <c r="E17" s="118"/>
      <c r="F17" s="60"/>
    </row>
    <row r="18" spans="1:9" s="72" customFormat="1" ht="20.100000000000001" customHeight="1">
      <c r="A18" s="123" t="s">
        <v>450</v>
      </c>
      <c r="B18" s="124" t="s">
        <v>451</v>
      </c>
      <c r="C18" s="118">
        <v>0.42</v>
      </c>
      <c r="D18" s="118">
        <v>0.42</v>
      </c>
      <c r="E18" s="118"/>
      <c r="F18" s="60"/>
    </row>
    <row r="19" spans="1:9" s="72" customFormat="1" ht="20.100000000000001" customHeight="1">
      <c r="A19" s="127" t="s">
        <v>345</v>
      </c>
      <c r="B19" s="128" t="s">
        <v>346</v>
      </c>
      <c r="C19" s="118">
        <v>15.3</v>
      </c>
      <c r="D19" s="118"/>
      <c r="E19" s="118">
        <v>15.3</v>
      </c>
    </row>
    <row r="20" spans="1:9" s="72" customFormat="1" ht="20.100000000000001" customHeight="1">
      <c r="A20" s="123" t="s">
        <v>452</v>
      </c>
      <c r="B20" s="124" t="s">
        <v>453</v>
      </c>
      <c r="C20" s="118">
        <v>10.5</v>
      </c>
      <c r="D20" s="118"/>
      <c r="E20" s="118">
        <v>10.5</v>
      </c>
      <c r="I20" s="60"/>
    </row>
    <row r="21" spans="1:9" s="72" customFormat="1" ht="20.100000000000001" customHeight="1">
      <c r="A21" s="123" t="s">
        <v>454</v>
      </c>
      <c r="B21" s="124" t="s">
        <v>455</v>
      </c>
      <c r="C21" s="118">
        <v>0.54</v>
      </c>
      <c r="D21" s="118"/>
      <c r="E21" s="118">
        <v>0.54</v>
      </c>
    </row>
    <row r="22" spans="1:9" s="72" customFormat="1" ht="20.100000000000001" customHeight="1">
      <c r="A22" s="123" t="s">
        <v>456</v>
      </c>
      <c r="B22" s="124" t="s">
        <v>457</v>
      </c>
      <c r="C22" s="118">
        <v>3.72</v>
      </c>
      <c r="D22" s="118"/>
      <c r="E22" s="118">
        <v>3.72</v>
      </c>
    </row>
    <row r="23" spans="1:9" s="72" customFormat="1" ht="20.100000000000001" customHeight="1">
      <c r="A23" s="123" t="s">
        <v>458</v>
      </c>
      <c r="B23" s="124" t="s">
        <v>459</v>
      </c>
      <c r="C23" s="118">
        <v>0.54</v>
      </c>
      <c r="D23" s="118"/>
      <c r="E23" s="118">
        <v>0.54</v>
      </c>
    </row>
    <row r="24" spans="1:9" s="72" customFormat="1" ht="20.100000000000001" customHeight="1">
      <c r="A24" s="127" t="s">
        <v>347</v>
      </c>
      <c r="B24" s="128" t="s">
        <v>348</v>
      </c>
      <c r="C24" s="118">
        <v>0.01</v>
      </c>
      <c r="D24" s="118">
        <v>0.01</v>
      </c>
      <c r="E24" s="118"/>
    </row>
    <row r="25" spans="1:9" s="72" customFormat="1" ht="20.100000000000001" customHeight="1">
      <c r="A25" s="123" t="s">
        <v>460</v>
      </c>
      <c r="B25" s="124" t="s">
        <v>461</v>
      </c>
      <c r="C25" s="118">
        <v>0.01</v>
      </c>
      <c r="D25" s="118">
        <v>0.01</v>
      </c>
      <c r="E25" s="118"/>
      <c r="G25" s="60"/>
    </row>
    <row r="26" spans="1:9" ht="20.100000000000001" customHeight="1">
      <c r="C26" s="12"/>
      <c r="D26" s="12"/>
      <c r="E26" s="12"/>
    </row>
    <row r="27" spans="1:9" ht="20.100000000000001" customHeight="1">
      <c r="D27" s="12"/>
      <c r="E27" s="12"/>
      <c r="I27" s="12"/>
    </row>
  </sheetData>
  <mergeCells count="3">
    <mergeCell ref="A5:B5"/>
    <mergeCell ref="C5:E5"/>
    <mergeCell ref="A7:B7"/>
  </mergeCells>
  <phoneticPr fontId="20" type="noConversion"/>
  <printOptions horizontalCentered="1"/>
  <pageMargins left="0" right="0" top="0" bottom="0.78740157480314943" header="0.49999999249075339" footer="0.49999999249075339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L20"/>
  <sheetViews>
    <sheetView showGridLines="0" showZeros="0" topLeftCell="G1" workbookViewId="0">
      <selection activeCell="J32" sqref="J32"/>
    </sheetView>
  </sheetViews>
  <sheetFormatPr defaultColWidth="6.875" defaultRowHeight="12.75" customHeight="1"/>
  <cols>
    <col min="1" max="6" width="11.625" style="10" hidden="1" customWidth="1"/>
    <col min="7" max="12" width="19.625" style="10" customWidth="1"/>
    <col min="13" max="16384" width="6.875" style="10"/>
  </cols>
  <sheetData>
    <row r="1" spans="1:12" ht="20.100000000000001" customHeight="1">
      <c r="A1" s="11" t="s">
        <v>349</v>
      </c>
      <c r="G1" s="70" t="s">
        <v>350</v>
      </c>
      <c r="L1" s="76"/>
    </row>
    <row r="2" spans="1:12" ht="42" customHeight="1">
      <c r="A2" s="61" t="s">
        <v>351</v>
      </c>
      <c r="B2" s="62"/>
      <c r="C2" s="62"/>
      <c r="D2" s="62"/>
      <c r="E2" s="62"/>
      <c r="F2" s="62"/>
      <c r="G2" s="61" t="s">
        <v>418</v>
      </c>
      <c r="H2" s="62"/>
      <c r="I2" s="62"/>
      <c r="J2" s="62"/>
      <c r="K2" s="62"/>
      <c r="L2" s="62"/>
    </row>
    <row r="3" spans="1:12" ht="20.100000000000001" customHeight="1">
      <c r="A3" s="71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</row>
    <row r="4" spans="1:12" ht="20.100000000000001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19" t="s">
        <v>312</v>
      </c>
    </row>
    <row r="5" spans="1:12" ht="28.5" customHeight="1">
      <c r="A5" s="137" t="s">
        <v>352</v>
      </c>
      <c r="B5" s="137"/>
      <c r="C5" s="137"/>
      <c r="D5" s="137"/>
      <c r="E5" s="137"/>
      <c r="F5" s="140"/>
      <c r="G5" s="137" t="s">
        <v>331</v>
      </c>
      <c r="H5" s="137"/>
      <c r="I5" s="137"/>
      <c r="J5" s="137"/>
      <c r="K5" s="137"/>
      <c r="L5" s="137"/>
    </row>
    <row r="6" spans="1:12" ht="28.5" customHeight="1">
      <c r="A6" s="141" t="s">
        <v>317</v>
      </c>
      <c r="B6" s="143" t="s">
        <v>353</v>
      </c>
      <c r="C6" s="141" t="s">
        <v>354</v>
      </c>
      <c r="D6" s="141"/>
      <c r="E6" s="141"/>
      <c r="F6" s="145" t="s">
        <v>355</v>
      </c>
      <c r="G6" s="137" t="s">
        <v>317</v>
      </c>
      <c r="H6" s="146" t="s">
        <v>353</v>
      </c>
      <c r="I6" s="137" t="s">
        <v>354</v>
      </c>
      <c r="J6" s="137"/>
      <c r="K6" s="137"/>
      <c r="L6" s="137" t="s">
        <v>355</v>
      </c>
    </row>
    <row r="7" spans="1:12" ht="28.5" customHeight="1">
      <c r="A7" s="142"/>
      <c r="B7" s="144"/>
      <c r="C7" s="66" t="s">
        <v>334</v>
      </c>
      <c r="D7" s="73" t="s">
        <v>356</v>
      </c>
      <c r="E7" s="73" t="s">
        <v>357</v>
      </c>
      <c r="F7" s="142"/>
      <c r="G7" s="137"/>
      <c r="H7" s="146"/>
      <c r="I7" s="26" t="s">
        <v>334</v>
      </c>
      <c r="J7" s="6" t="s">
        <v>356</v>
      </c>
      <c r="K7" s="6" t="s">
        <v>357</v>
      </c>
      <c r="L7" s="137"/>
    </row>
    <row r="8" spans="1:12" ht="28.5" customHeight="1">
      <c r="A8" s="74"/>
      <c r="B8" s="74"/>
      <c r="C8" s="74"/>
      <c r="D8" s="74"/>
      <c r="E8" s="74"/>
      <c r="F8" s="75"/>
      <c r="G8" s="119"/>
      <c r="H8" s="119"/>
      <c r="I8" s="119"/>
      <c r="J8" s="119"/>
      <c r="K8" s="119"/>
      <c r="L8" s="119"/>
    </row>
    <row r="9" spans="1:12" ht="22.5" customHeight="1">
      <c r="B9" s="12"/>
      <c r="G9" s="12"/>
      <c r="H9" s="12"/>
      <c r="I9" s="12"/>
      <c r="J9" s="12"/>
      <c r="K9" s="12"/>
      <c r="L9" s="12"/>
    </row>
    <row r="10" spans="1:12" ht="12.75" customHeight="1">
      <c r="G10" s="12"/>
      <c r="H10" s="12"/>
      <c r="I10" s="12"/>
      <c r="J10" s="12"/>
      <c r="K10" s="12"/>
      <c r="L10" s="12"/>
    </row>
    <row r="11" spans="1:12" ht="12.75" customHeight="1">
      <c r="G11" s="12"/>
      <c r="H11" s="12"/>
      <c r="I11" s="12"/>
      <c r="J11" s="12"/>
      <c r="K11" s="12"/>
      <c r="L11" s="12"/>
    </row>
    <row r="12" spans="1:12" ht="12.75" customHeight="1">
      <c r="G12" s="12"/>
      <c r="H12" s="12"/>
      <c r="I12" s="12"/>
      <c r="L12" s="12"/>
    </row>
    <row r="13" spans="1:12" ht="12.75" customHeight="1">
      <c r="F13" s="12"/>
      <c r="G13" s="12"/>
      <c r="H13" s="12"/>
      <c r="I13" s="12"/>
      <c r="J13" s="12"/>
      <c r="K13" s="12"/>
    </row>
    <row r="14" spans="1:12" ht="12.75" customHeight="1">
      <c r="D14" s="12"/>
      <c r="G14" s="12"/>
      <c r="H14" s="12"/>
      <c r="I14" s="12"/>
    </row>
    <row r="15" spans="1:12" ht="12.75" customHeight="1">
      <c r="J15" s="12"/>
    </row>
    <row r="16" spans="1:12" ht="12.75" customHeight="1">
      <c r="K16" s="12"/>
      <c r="L16" s="12"/>
    </row>
    <row r="20" spans="8:8" ht="12.75" customHeight="1">
      <c r="H20" s="12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honeticPr fontId="20" type="noConversion"/>
  <printOptions horizontalCentered="1"/>
  <pageMargins left="0" right="0" top="0.99999998498150677" bottom="0.99999998498150677" header="0.49999999249075339" footer="0.49999999249075339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E27"/>
  <sheetViews>
    <sheetView showGridLines="0" showZeros="0" workbookViewId="0">
      <selection activeCell="B10" sqref="B10"/>
    </sheetView>
  </sheetViews>
  <sheetFormatPr defaultColWidth="6.875" defaultRowHeight="12.75" customHeight="1"/>
  <cols>
    <col min="1" max="1" width="19.5" style="10" customWidth="1"/>
    <col min="2" max="2" width="52.5" style="10" customWidth="1"/>
    <col min="3" max="5" width="18.25" style="10" customWidth="1"/>
    <col min="6" max="16384" width="6.875" style="10"/>
  </cols>
  <sheetData>
    <row r="1" spans="1:5" ht="20.100000000000001" customHeight="1">
      <c r="A1" s="11" t="s">
        <v>358</v>
      </c>
      <c r="E1" s="35"/>
    </row>
    <row r="2" spans="1:5" ht="42.75" customHeight="1">
      <c r="A2" s="61" t="s">
        <v>419</v>
      </c>
      <c r="B2" s="62"/>
      <c r="C2" s="62"/>
      <c r="D2" s="62"/>
      <c r="E2" s="62"/>
    </row>
    <row r="3" spans="1:5" ht="20.100000000000001" customHeight="1">
      <c r="A3" s="62"/>
      <c r="B3" s="62"/>
      <c r="C3" s="62"/>
      <c r="D3" s="62"/>
      <c r="E3" s="62"/>
    </row>
    <row r="4" spans="1:5" ht="20.100000000000001" customHeight="1">
      <c r="A4" s="63"/>
      <c r="B4" s="64"/>
      <c r="C4" s="64"/>
      <c r="D4" s="64"/>
      <c r="E4" s="65" t="s">
        <v>312</v>
      </c>
    </row>
    <row r="5" spans="1:5" ht="20.100000000000001" customHeight="1">
      <c r="A5" s="137" t="s">
        <v>332</v>
      </c>
      <c r="B5" s="140" t="s">
        <v>333</v>
      </c>
      <c r="C5" s="137" t="s">
        <v>359</v>
      </c>
      <c r="D5" s="137"/>
      <c r="E5" s="137"/>
    </row>
    <row r="6" spans="1:5" ht="20.100000000000001" customHeight="1">
      <c r="A6" s="142"/>
      <c r="B6" s="142"/>
      <c r="C6" s="66" t="s">
        <v>317</v>
      </c>
      <c r="D6" s="66" t="s">
        <v>335</v>
      </c>
      <c r="E6" s="66" t="s">
        <v>336</v>
      </c>
    </row>
    <row r="7" spans="1:5" ht="20.100000000000001" customHeight="1">
      <c r="A7" s="67"/>
      <c r="B7" s="68"/>
      <c r="C7" s="29"/>
      <c r="D7" s="30"/>
      <c r="E7" s="21"/>
    </row>
    <row r="8" spans="1:5" ht="20.25" customHeight="1">
      <c r="A8" s="69" t="s">
        <v>360</v>
      </c>
      <c r="B8" s="12"/>
      <c r="C8" s="12"/>
      <c r="D8" s="12"/>
      <c r="E8" s="12"/>
    </row>
    <row r="9" spans="1:5" ht="20.25" customHeight="1">
      <c r="A9" s="12"/>
      <c r="B9" s="12"/>
      <c r="C9" s="12"/>
      <c r="D9" s="12"/>
      <c r="E9" s="12"/>
    </row>
    <row r="10" spans="1:5" ht="12.75" customHeight="1">
      <c r="A10" s="12"/>
      <c r="B10" s="12"/>
      <c r="C10" s="12"/>
      <c r="E10" s="12"/>
    </row>
    <row r="11" spans="1:5" ht="12.75" customHeight="1">
      <c r="A11" s="12"/>
      <c r="B11" s="12"/>
      <c r="C11" s="12"/>
      <c r="D11" s="12"/>
      <c r="E11" s="12"/>
    </row>
    <row r="12" spans="1:5" ht="12.75" customHeight="1">
      <c r="A12" s="12"/>
      <c r="B12" s="12"/>
      <c r="C12" s="12"/>
      <c r="E12" s="12"/>
    </row>
    <row r="13" spans="1:5" ht="12.75" customHeight="1">
      <c r="A13" s="12"/>
      <c r="B13" s="12"/>
      <c r="D13" s="12"/>
      <c r="E13" s="12"/>
    </row>
    <row r="14" spans="1:5" ht="12.75" customHeight="1">
      <c r="A14" s="12"/>
      <c r="E14" s="12"/>
    </row>
    <row r="15" spans="1:5" ht="12.75" customHeight="1">
      <c r="B15" s="12"/>
    </row>
    <row r="16" spans="1:5" ht="12.75" customHeight="1">
      <c r="B16" s="12"/>
    </row>
    <row r="17" spans="2:4" ht="12.75" customHeight="1">
      <c r="B17" s="12"/>
    </row>
    <row r="18" spans="2:4" ht="12.75" customHeight="1">
      <c r="B18" s="12"/>
    </row>
    <row r="19" spans="2:4" ht="12.75" customHeight="1">
      <c r="B19" s="12"/>
    </row>
    <row r="20" spans="2:4" ht="12.75" customHeight="1">
      <c r="B20" s="12"/>
    </row>
    <row r="22" spans="2:4" ht="12.75" customHeight="1">
      <c r="B22" s="12"/>
    </row>
    <row r="23" spans="2:4" ht="12.75" customHeight="1">
      <c r="B23" s="12"/>
    </row>
    <row r="25" spans="2:4" ht="12.75" customHeight="1">
      <c r="B25" s="12"/>
    </row>
    <row r="26" spans="2:4" ht="12.75" customHeight="1">
      <c r="B26" s="12"/>
    </row>
    <row r="27" spans="2:4" ht="12.75" customHeight="1">
      <c r="D27" s="12"/>
    </row>
  </sheetData>
  <mergeCells count="3">
    <mergeCell ref="C5:E5"/>
    <mergeCell ref="A5:A6"/>
    <mergeCell ref="B5:B6"/>
  </mergeCells>
  <phoneticPr fontId="20" type="noConversion"/>
  <printOptions horizontalCentered="1"/>
  <pageMargins left="0" right="0" top="0.99999998498150677" bottom="0.99999998498150677" header="0.49999999249075339" footer="0.49999999249075339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>
    <pageSetUpPr fitToPage="1"/>
  </sheetPr>
  <dimension ref="A1:IM26"/>
  <sheetViews>
    <sheetView showGridLines="0" showZeros="0" workbookViewId="0">
      <selection activeCell="C12" sqref="C12"/>
    </sheetView>
  </sheetViews>
  <sheetFormatPr defaultColWidth="6.875" defaultRowHeight="20.100000000000001" customHeight="1"/>
  <cols>
    <col min="1" max="4" width="34.5" style="10" customWidth="1"/>
    <col min="5" max="155" width="6.75" style="10" customWidth="1"/>
    <col min="156" max="16384" width="6.875" style="10"/>
  </cols>
  <sheetData>
    <row r="1" spans="1:247" ht="20.100000000000001" customHeight="1">
      <c r="A1" s="11" t="s">
        <v>361</v>
      </c>
      <c r="B1" s="33"/>
      <c r="C1" s="34"/>
      <c r="D1" s="35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  <c r="FW1" s="60"/>
      <c r="FX1" s="60"/>
      <c r="FY1" s="60"/>
      <c r="FZ1" s="60"/>
      <c r="GA1" s="60"/>
      <c r="GB1" s="60"/>
      <c r="GC1" s="60"/>
      <c r="GD1" s="60"/>
      <c r="GE1" s="60"/>
      <c r="GF1" s="60"/>
      <c r="GG1" s="60"/>
      <c r="GH1" s="60"/>
      <c r="GI1" s="60"/>
      <c r="GJ1" s="60"/>
      <c r="GK1" s="60"/>
      <c r="GL1" s="60"/>
      <c r="GM1" s="60"/>
      <c r="GN1" s="60"/>
      <c r="GO1" s="60"/>
      <c r="GP1" s="60"/>
      <c r="GQ1" s="60"/>
      <c r="GR1" s="60"/>
      <c r="GS1" s="60"/>
      <c r="GT1" s="60"/>
      <c r="GU1" s="60"/>
      <c r="GV1" s="60"/>
      <c r="GW1" s="60"/>
      <c r="GX1" s="60"/>
      <c r="GY1" s="60"/>
      <c r="GZ1" s="60"/>
      <c r="HA1" s="60"/>
      <c r="HB1" s="60"/>
      <c r="HC1" s="60"/>
      <c r="HD1" s="60"/>
      <c r="HE1" s="60"/>
      <c r="HF1" s="60"/>
      <c r="HG1" s="60"/>
      <c r="HH1" s="60"/>
      <c r="HI1" s="60"/>
      <c r="HJ1" s="60"/>
      <c r="HK1" s="60"/>
      <c r="HL1" s="60"/>
      <c r="HM1" s="60"/>
      <c r="HN1" s="60"/>
      <c r="HO1" s="60"/>
      <c r="HP1" s="60"/>
      <c r="HQ1" s="60"/>
      <c r="HR1" s="60"/>
      <c r="HS1" s="60"/>
      <c r="HT1" s="60"/>
      <c r="HU1" s="60"/>
      <c r="HV1" s="60"/>
      <c r="HW1" s="60"/>
      <c r="HX1" s="60"/>
      <c r="HY1" s="60"/>
      <c r="HZ1" s="60"/>
      <c r="IA1" s="60"/>
      <c r="IB1" s="60"/>
      <c r="IC1" s="60"/>
      <c r="ID1" s="60"/>
      <c r="IE1" s="60"/>
      <c r="IF1" s="60"/>
      <c r="IG1" s="60"/>
      <c r="IH1" s="60"/>
      <c r="II1" s="60"/>
      <c r="IJ1" s="60"/>
      <c r="IK1" s="60"/>
      <c r="IL1" s="60"/>
      <c r="IM1" s="60"/>
    </row>
    <row r="2" spans="1:247" ht="38.25" customHeight="1">
      <c r="A2" s="36" t="s">
        <v>420</v>
      </c>
      <c r="B2" s="37"/>
      <c r="C2" s="38"/>
      <c r="D2" s="37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</row>
    <row r="3" spans="1:247" ht="12.75" customHeight="1">
      <c r="A3" s="37"/>
      <c r="B3" s="37"/>
      <c r="C3" s="38"/>
      <c r="D3" s="37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</row>
    <row r="4" spans="1:247" ht="20.100000000000001" customHeight="1">
      <c r="A4" s="18"/>
      <c r="B4" s="39"/>
      <c r="C4" s="40"/>
      <c r="D4" s="19" t="s">
        <v>312</v>
      </c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</row>
    <row r="5" spans="1:247" ht="23.25" customHeight="1">
      <c r="A5" s="137" t="s">
        <v>313</v>
      </c>
      <c r="B5" s="137"/>
      <c r="C5" s="137" t="s">
        <v>314</v>
      </c>
      <c r="D5" s="137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</row>
    <row r="6" spans="1:247" ht="24" customHeight="1">
      <c r="A6" s="41" t="s">
        <v>315</v>
      </c>
      <c r="B6" s="42" t="s">
        <v>316</v>
      </c>
      <c r="C6" s="41" t="s">
        <v>315</v>
      </c>
      <c r="D6" s="41" t="s">
        <v>316</v>
      </c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</row>
    <row r="7" spans="1:247" ht="24.75" customHeight="1">
      <c r="A7" s="43" t="s">
        <v>362</v>
      </c>
      <c r="B7" s="115">
        <v>106.86</v>
      </c>
      <c r="C7" s="129" t="s">
        <v>396</v>
      </c>
      <c r="D7" s="115">
        <v>98.36</v>
      </c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</row>
    <row r="8" spans="1:247" ht="24.75" customHeight="1">
      <c r="A8" s="44" t="s">
        <v>363</v>
      </c>
      <c r="B8" s="115"/>
      <c r="C8" s="129" t="s">
        <v>397</v>
      </c>
      <c r="D8" s="115">
        <v>8.6199999999999992</v>
      </c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</row>
    <row r="9" spans="1:247" ht="24.75" customHeight="1">
      <c r="A9" s="47" t="s">
        <v>364</v>
      </c>
      <c r="B9" s="115"/>
      <c r="C9" s="129" t="s">
        <v>398</v>
      </c>
      <c r="D9" s="115">
        <v>4.21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</row>
    <row r="10" spans="1:247" ht="24.75" customHeight="1">
      <c r="A10" s="48" t="s">
        <v>365</v>
      </c>
      <c r="B10" s="115"/>
      <c r="C10" s="129" t="s">
        <v>399</v>
      </c>
      <c r="D10" s="115">
        <v>4.3099999999999996</v>
      </c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0"/>
      <c r="IA10" s="60"/>
      <c r="IB10" s="60"/>
      <c r="IC10" s="60"/>
      <c r="ID10" s="60"/>
      <c r="IE10" s="60"/>
      <c r="IF10" s="60"/>
      <c r="IG10" s="60"/>
      <c r="IH10" s="60"/>
      <c r="II10" s="60"/>
      <c r="IJ10" s="60"/>
      <c r="IK10" s="60"/>
      <c r="IL10" s="60"/>
      <c r="IM10" s="60"/>
    </row>
    <row r="11" spans="1:247" ht="24.75" customHeight="1">
      <c r="A11" s="48" t="s">
        <v>366</v>
      </c>
      <c r="B11" s="49"/>
      <c r="C11" s="45"/>
      <c r="D11" s="46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</row>
    <row r="12" spans="1:247" ht="24.75" customHeight="1">
      <c r="A12" s="48" t="s">
        <v>367</v>
      </c>
      <c r="B12" s="21"/>
      <c r="C12" s="50"/>
      <c r="D12" s="46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/>
      <c r="HJ12" s="60"/>
      <c r="HK12" s="60"/>
      <c r="HL12" s="60"/>
      <c r="HM12" s="60"/>
      <c r="HN12" s="60"/>
      <c r="HO12" s="60"/>
      <c r="HP12" s="60"/>
      <c r="HQ12" s="60"/>
      <c r="HR12" s="60"/>
      <c r="HS12" s="60"/>
      <c r="HT12" s="60"/>
      <c r="HU12" s="60"/>
      <c r="HV12" s="60"/>
      <c r="HW12" s="60"/>
      <c r="HX12" s="60"/>
      <c r="HY12" s="60"/>
      <c r="HZ12" s="60"/>
      <c r="IA12" s="60"/>
      <c r="IB12" s="60"/>
      <c r="IC12" s="60"/>
      <c r="ID12" s="60"/>
      <c r="IE12" s="60"/>
      <c r="IF12" s="60"/>
      <c r="IG12" s="60"/>
      <c r="IH12" s="60"/>
      <c r="II12" s="60"/>
      <c r="IJ12" s="60"/>
      <c r="IK12" s="60"/>
      <c r="IL12" s="60"/>
      <c r="IM12" s="60"/>
    </row>
    <row r="13" spans="1:247" ht="24.75" customHeight="1">
      <c r="A13" s="48"/>
      <c r="B13" s="22"/>
      <c r="C13" s="50"/>
      <c r="D13" s="46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  <c r="HD13" s="60"/>
      <c r="HE13" s="60"/>
      <c r="HF13" s="60"/>
      <c r="HG13" s="60"/>
      <c r="HH13" s="60"/>
      <c r="HI13" s="60"/>
      <c r="HJ13" s="60"/>
      <c r="HK13" s="60"/>
      <c r="HL13" s="60"/>
      <c r="HM13" s="60"/>
      <c r="HN13" s="60"/>
      <c r="HO13" s="60"/>
      <c r="HP13" s="60"/>
      <c r="HQ13" s="60"/>
      <c r="HR13" s="60"/>
      <c r="HS13" s="60"/>
      <c r="HT13" s="60"/>
      <c r="HU13" s="60"/>
      <c r="HV13" s="60"/>
      <c r="HW13" s="60"/>
      <c r="HX13" s="60"/>
      <c r="HY13" s="60"/>
      <c r="HZ13" s="60"/>
      <c r="IA13" s="60"/>
      <c r="IB13" s="60"/>
      <c r="IC13" s="60"/>
      <c r="ID13" s="60"/>
      <c r="IE13" s="60"/>
      <c r="IF13" s="60"/>
      <c r="IG13" s="60"/>
      <c r="IH13" s="60"/>
      <c r="II13" s="60"/>
      <c r="IJ13" s="60"/>
      <c r="IK13" s="60"/>
      <c r="IL13" s="60"/>
      <c r="IM13" s="60"/>
    </row>
    <row r="14" spans="1:247" ht="24.75" customHeight="1">
      <c r="A14" s="48"/>
      <c r="B14" s="51"/>
      <c r="C14" s="45"/>
      <c r="D14" s="46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60"/>
      <c r="IE14" s="60"/>
      <c r="IF14" s="60"/>
      <c r="IG14" s="60"/>
      <c r="IH14" s="60"/>
      <c r="II14" s="60"/>
      <c r="IJ14" s="60"/>
      <c r="IK14" s="60"/>
      <c r="IL14" s="60"/>
      <c r="IM14" s="60"/>
    </row>
    <row r="15" spans="1:247" ht="24.75" customHeight="1">
      <c r="A15" s="52"/>
      <c r="B15" s="51"/>
      <c r="C15" s="53"/>
      <c r="D15" s="5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60"/>
      <c r="IF15" s="60"/>
      <c r="IG15" s="60"/>
      <c r="IH15" s="60"/>
      <c r="II15" s="60"/>
      <c r="IJ15" s="60"/>
      <c r="IK15" s="60"/>
      <c r="IL15" s="60"/>
      <c r="IM15" s="60"/>
    </row>
    <row r="16" spans="1:247" ht="24.75" customHeight="1">
      <c r="A16" s="55" t="s">
        <v>368</v>
      </c>
      <c r="B16" s="56">
        <f>SUM(B7:B14)</f>
        <v>106.86</v>
      </c>
      <c r="C16" s="57" t="s">
        <v>369</v>
      </c>
      <c r="D16" s="54">
        <v>115.51</v>
      </c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/>
      <c r="HJ16" s="60"/>
      <c r="HK16" s="60"/>
      <c r="HL16" s="60"/>
      <c r="HM16" s="60"/>
      <c r="HN16" s="60"/>
      <c r="HO16" s="60"/>
      <c r="HP16" s="60"/>
      <c r="HQ16" s="60"/>
      <c r="HR16" s="60"/>
      <c r="HS16" s="60"/>
      <c r="HT16" s="60"/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60"/>
      <c r="IF16" s="60"/>
      <c r="IG16" s="60"/>
      <c r="IH16" s="60"/>
      <c r="II16" s="60"/>
      <c r="IJ16" s="60"/>
      <c r="IK16" s="60"/>
      <c r="IL16" s="60"/>
      <c r="IM16" s="60"/>
    </row>
    <row r="17" spans="1:247" ht="24.75" customHeight="1">
      <c r="A17" s="48" t="s">
        <v>370</v>
      </c>
      <c r="B17" s="56"/>
      <c r="C17" s="45" t="s">
        <v>371</v>
      </c>
      <c r="D17" s="54"/>
      <c r="E17" s="12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  <c r="HV17" s="60"/>
      <c r="HW17" s="60"/>
      <c r="HX17" s="60"/>
      <c r="HY17" s="60"/>
      <c r="HZ17" s="60"/>
      <c r="IA17" s="60"/>
      <c r="IB17" s="60"/>
      <c r="IC17" s="60"/>
      <c r="ID17" s="60"/>
      <c r="IE17" s="60"/>
      <c r="IF17" s="60"/>
      <c r="IG17" s="60"/>
      <c r="IH17" s="60"/>
      <c r="II17" s="60"/>
      <c r="IJ17" s="60"/>
      <c r="IK17" s="60"/>
      <c r="IL17" s="60"/>
      <c r="IM17" s="60"/>
    </row>
    <row r="18" spans="1:247" ht="24.75" customHeight="1">
      <c r="A18" s="48" t="s">
        <v>372</v>
      </c>
      <c r="B18" s="21">
        <v>8.65</v>
      </c>
      <c r="C18" s="50"/>
      <c r="D18" s="5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/>
      <c r="HJ18" s="60"/>
      <c r="HK18" s="60"/>
      <c r="HL18" s="60"/>
      <c r="HM18" s="60"/>
      <c r="HN18" s="60"/>
      <c r="HO18" s="60"/>
      <c r="HP18" s="60"/>
      <c r="HQ18" s="60"/>
      <c r="HR18" s="60"/>
      <c r="HS18" s="60"/>
      <c r="HT18" s="60"/>
      <c r="HU18" s="60"/>
      <c r="HV18" s="60"/>
      <c r="HW18" s="60"/>
      <c r="HX18" s="60"/>
      <c r="HY18" s="60"/>
      <c r="HZ18" s="60"/>
      <c r="IA18" s="60"/>
      <c r="IB18" s="60"/>
      <c r="IC18" s="60"/>
      <c r="ID18" s="60"/>
      <c r="IE18" s="60"/>
      <c r="IF18" s="60"/>
      <c r="IG18" s="60"/>
      <c r="IH18" s="60"/>
      <c r="II18" s="60"/>
      <c r="IJ18" s="60"/>
      <c r="IK18" s="60"/>
      <c r="IL18" s="60"/>
      <c r="IM18" s="60"/>
    </row>
    <row r="19" spans="1:247" ht="24.75" customHeight="1">
      <c r="A19" s="58" t="s">
        <v>373</v>
      </c>
      <c r="B19" s="59">
        <f>SUM(B16:B18)</f>
        <v>115.51</v>
      </c>
      <c r="C19" s="53" t="s">
        <v>374</v>
      </c>
      <c r="D19" s="54">
        <f>D16+D17</f>
        <v>115.51</v>
      </c>
      <c r="E19" s="12"/>
    </row>
    <row r="26" spans="1:247" ht="20.100000000000001" customHeight="1">
      <c r="C26" s="12"/>
    </row>
  </sheetData>
  <mergeCells count="2">
    <mergeCell ref="A5:B5"/>
    <mergeCell ref="C5:D5"/>
  </mergeCells>
  <phoneticPr fontId="20" type="noConversion"/>
  <printOptions horizontalCentered="1"/>
  <pageMargins left="0" right="0" top="0" bottom="0" header="0.49999999249075339" footer="0.49999999249075339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L22"/>
  <sheetViews>
    <sheetView showGridLines="0" showZeros="0" topLeftCell="A2" workbookViewId="0">
      <selection activeCell="A5" sqref="A5:B5"/>
    </sheetView>
  </sheetViews>
  <sheetFormatPr defaultColWidth="6.875" defaultRowHeight="12.75" customHeight="1"/>
  <cols>
    <col min="1" max="1" width="13.25" style="10" customWidth="1"/>
    <col min="2" max="2" width="40.25" style="10" customWidth="1"/>
    <col min="3" max="5" width="12.625" style="10" customWidth="1"/>
    <col min="6" max="7" width="9.5" style="10" customWidth="1"/>
    <col min="8" max="10" width="12.625" style="10" customWidth="1"/>
    <col min="11" max="11" width="9.375" style="10" customWidth="1"/>
    <col min="12" max="12" width="9.75" style="10" customWidth="1"/>
    <col min="13" max="16384" width="6.875" style="10"/>
  </cols>
  <sheetData>
    <row r="1" spans="1:12" ht="20.100000000000001" customHeight="1">
      <c r="A1" s="11" t="s">
        <v>375</v>
      </c>
      <c r="L1" s="31"/>
    </row>
    <row r="2" spans="1:12" ht="43.5" customHeight="1">
      <c r="A2" s="23" t="s">
        <v>421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20.100000000000001" customHeight="1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2" ht="20.100000000000001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32" t="s">
        <v>312</v>
      </c>
    </row>
    <row r="5" spans="1:12" ht="24" customHeight="1">
      <c r="A5" s="137" t="s">
        <v>376</v>
      </c>
      <c r="B5" s="137"/>
      <c r="C5" s="148" t="s">
        <v>317</v>
      </c>
      <c r="D5" s="146" t="s">
        <v>372</v>
      </c>
      <c r="E5" s="146" t="s">
        <v>362</v>
      </c>
      <c r="F5" s="146" t="s">
        <v>363</v>
      </c>
      <c r="G5" s="146" t="s">
        <v>364</v>
      </c>
      <c r="H5" s="147" t="s">
        <v>365</v>
      </c>
      <c r="I5" s="148"/>
      <c r="J5" s="146" t="s">
        <v>366</v>
      </c>
      <c r="K5" s="146" t="s">
        <v>367</v>
      </c>
      <c r="L5" s="149" t="s">
        <v>370</v>
      </c>
    </row>
    <row r="6" spans="1:12" ht="42" customHeight="1">
      <c r="A6" s="27" t="s">
        <v>332</v>
      </c>
      <c r="B6" s="28" t="s">
        <v>333</v>
      </c>
      <c r="C6" s="144"/>
      <c r="D6" s="144"/>
      <c r="E6" s="144"/>
      <c r="F6" s="144"/>
      <c r="G6" s="144"/>
      <c r="H6" s="20" t="s">
        <v>377</v>
      </c>
      <c r="I6" s="20" t="s">
        <v>378</v>
      </c>
      <c r="J6" s="144"/>
      <c r="K6" s="144"/>
      <c r="L6" s="144"/>
    </row>
    <row r="7" spans="1:12" ht="24" customHeight="1">
      <c r="A7" s="139" t="s">
        <v>317</v>
      </c>
      <c r="B7" s="139"/>
      <c r="C7" s="117">
        <v>115.51</v>
      </c>
      <c r="D7" s="118">
        <v>8.65</v>
      </c>
      <c r="E7" s="117">
        <f>E8+E12+E16+E20</f>
        <v>106.86</v>
      </c>
      <c r="F7" s="21"/>
      <c r="G7" s="21"/>
      <c r="H7" s="21"/>
      <c r="I7" s="21"/>
      <c r="J7" s="21"/>
      <c r="K7" s="21"/>
      <c r="L7" s="21"/>
    </row>
    <row r="8" spans="1:12" ht="24" customHeight="1">
      <c r="A8" s="127" t="s">
        <v>401</v>
      </c>
      <c r="B8" s="128" t="s">
        <v>396</v>
      </c>
      <c r="C8" s="118">
        <v>98.36</v>
      </c>
      <c r="D8" s="118">
        <v>8.65</v>
      </c>
      <c r="E8" s="118">
        <v>89.72</v>
      </c>
      <c r="F8" s="120"/>
      <c r="G8" s="120"/>
      <c r="H8" s="120"/>
      <c r="I8" s="120"/>
      <c r="J8" s="120"/>
      <c r="K8" s="120"/>
      <c r="L8" s="120"/>
    </row>
    <row r="9" spans="1:12" ht="24" customHeight="1">
      <c r="A9" s="123" t="s">
        <v>462</v>
      </c>
      <c r="B9" s="124" t="s">
        <v>463</v>
      </c>
      <c r="C9" s="118">
        <v>98.36</v>
      </c>
      <c r="D9" s="118">
        <v>8.65</v>
      </c>
      <c r="E9" s="118">
        <v>89.72</v>
      </c>
      <c r="F9" s="116"/>
      <c r="G9" s="120"/>
      <c r="H9" s="120"/>
      <c r="I9" s="120"/>
      <c r="J9" s="120"/>
      <c r="K9" s="120"/>
      <c r="L9" s="120"/>
    </row>
    <row r="10" spans="1:12" ht="24" customHeight="1">
      <c r="A10" s="123" t="s">
        <v>464</v>
      </c>
      <c r="B10" s="124" t="s">
        <v>465</v>
      </c>
      <c r="C10" s="118">
        <v>12.2</v>
      </c>
      <c r="D10" s="118"/>
      <c r="E10" s="118">
        <v>12.2</v>
      </c>
      <c r="F10" s="116"/>
      <c r="G10" s="120"/>
      <c r="H10" s="120"/>
      <c r="I10" s="120"/>
      <c r="J10" s="120"/>
      <c r="K10" s="120"/>
      <c r="L10" s="120"/>
    </row>
    <row r="11" spans="1:12" ht="24" customHeight="1">
      <c r="A11" s="123" t="s">
        <v>466</v>
      </c>
      <c r="B11" s="124" t="s">
        <v>467</v>
      </c>
      <c r="C11" s="118">
        <v>86.16</v>
      </c>
      <c r="D11" s="118">
        <v>8.65</v>
      </c>
      <c r="E11" s="118">
        <v>77.52</v>
      </c>
      <c r="F11" s="116"/>
      <c r="G11" s="120"/>
      <c r="H11" s="120"/>
      <c r="I11" s="120"/>
      <c r="J11" s="120"/>
      <c r="K11" s="120"/>
      <c r="L11" s="120"/>
    </row>
    <row r="12" spans="1:12" ht="24" customHeight="1">
      <c r="A12" s="127" t="s">
        <v>402</v>
      </c>
      <c r="B12" s="128" t="s">
        <v>397</v>
      </c>
      <c r="C12" s="118">
        <v>8.6199999999999992</v>
      </c>
      <c r="D12" s="118"/>
      <c r="E12" s="118">
        <v>8.6199999999999992</v>
      </c>
      <c r="F12" s="116"/>
      <c r="G12" s="120"/>
      <c r="H12" s="120"/>
      <c r="I12" s="120"/>
      <c r="J12" s="120"/>
      <c r="K12" s="120"/>
      <c r="L12" s="120"/>
    </row>
    <row r="13" spans="1:12" ht="24" customHeight="1">
      <c r="A13" s="123" t="s">
        <v>468</v>
      </c>
      <c r="B13" s="124" t="s">
        <v>469</v>
      </c>
      <c r="C13" s="118">
        <v>8.6199999999999992</v>
      </c>
      <c r="D13" s="118"/>
      <c r="E13" s="118">
        <v>8.6199999999999992</v>
      </c>
      <c r="F13" s="116"/>
      <c r="G13" s="121"/>
      <c r="H13" s="121"/>
      <c r="I13" s="120"/>
      <c r="J13" s="120"/>
      <c r="K13" s="120"/>
      <c r="L13" s="120"/>
    </row>
    <row r="14" spans="1:12" ht="24" customHeight="1">
      <c r="A14" s="123" t="s">
        <v>470</v>
      </c>
      <c r="B14" s="124" t="s">
        <v>471</v>
      </c>
      <c r="C14" s="118">
        <v>5.75</v>
      </c>
      <c r="D14" s="118"/>
      <c r="E14" s="118">
        <v>5.75</v>
      </c>
      <c r="F14" s="116"/>
      <c r="G14" s="121"/>
      <c r="H14" s="121"/>
      <c r="I14" s="121"/>
      <c r="J14" s="120"/>
      <c r="K14" s="120"/>
      <c r="L14" s="121"/>
    </row>
    <row r="15" spans="1:12" ht="24" customHeight="1">
      <c r="A15" s="123" t="s">
        <v>472</v>
      </c>
      <c r="B15" s="124" t="s">
        <v>473</v>
      </c>
      <c r="C15" s="118">
        <v>2.87</v>
      </c>
      <c r="D15" s="118"/>
      <c r="E15" s="118">
        <v>2.87</v>
      </c>
      <c r="F15" s="116"/>
      <c r="G15" s="121"/>
      <c r="H15" s="121"/>
      <c r="I15" s="121"/>
      <c r="J15" s="120"/>
      <c r="K15" s="120"/>
      <c r="L15" s="120"/>
    </row>
    <row r="16" spans="1:12" ht="24" customHeight="1">
      <c r="A16" s="127" t="s">
        <v>403</v>
      </c>
      <c r="B16" s="128" t="s">
        <v>398</v>
      </c>
      <c r="C16" s="118">
        <v>4.21</v>
      </c>
      <c r="D16" s="118"/>
      <c r="E16" s="118">
        <v>4.21</v>
      </c>
      <c r="F16" s="116"/>
      <c r="G16" s="121"/>
      <c r="H16" s="121"/>
      <c r="I16" s="121"/>
      <c r="J16" s="120"/>
      <c r="K16" s="121"/>
      <c r="L16" s="121"/>
    </row>
    <row r="17" spans="1:12" ht="24" customHeight="1">
      <c r="A17" s="123" t="s">
        <v>428</v>
      </c>
      <c r="B17" s="124" t="s">
        <v>429</v>
      </c>
      <c r="C17" s="118">
        <v>4.21</v>
      </c>
      <c r="D17" s="118"/>
      <c r="E17" s="118">
        <v>4.21</v>
      </c>
      <c r="F17" s="116"/>
      <c r="G17" s="121"/>
      <c r="H17" s="121"/>
      <c r="I17" s="120"/>
      <c r="J17" s="120"/>
      <c r="K17" s="121"/>
      <c r="L17" s="121"/>
    </row>
    <row r="18" spans="1:12" ht="24" customHeight="1">
      <c r="A18" s="123" t="s">
        <v>474</v>
      </c>
      <c r="B18" s="124" t="s">
        <v>475</v>
      </c>
      <c r="C18" s="118">
        <v>3.41</v>
      </c>
      <c r="D18" s="118"/>
      <c r="E18" s="118">
        <v>3.41</v>
      </c>
      <c r="F18" s="116"/>
      <c r="G18" s="121"/>
      <c r="H18" s="121"/>
      <c r="I18" s="120"/>
      <c r="J18" s="121"/>
      <c r="K18" s="121"/>
      <c r="L18" s="121"/>
    </row>
    <row r="19" spans="1:12" ht="24" customHeight="1">
      <c r="A19" s="123" t="s">
        <v>476</v>
      </c>
      <c r="B19" s="124" t="s">
        <v>477</v>
      </c>
      <c r="C19" s="118">
        <v>0.8</v>
      </c>
      <c r="D19" s="118"/>
      <c r="E19" s="118">
        <v>0.8</v>
      </c>
      <c r="F19" s="116"/>
      <c r="G19" s="121"/>
      <c r="H19" s="121"/>
      <c r="I19" s="120"/>
      <c r="J19" s="121"/>
      <c r="K19" s="120"/>
      <c r="L19" s="121"/>
    </row>
    <row r="20" spans="1:12" ht="24" customHeight="1">
      <c r="A20" s="127" t="s">
        <v>404</v>
      </c>
      <c r="B20" s="128" t="s">
        <v>399</v>
      </c>
      <c r="C20" s="118">
        <v>4.3099999999999996</v>
      </c>
      <c r="D20" s="118"/>
      <c r="E20" s="118">
        <v>4.3099999999999996</v>
      </c>
      <c r="F20" s="116"/>
      <c r="G20" s="121"/>
      <c r="H20" s="121"/>
      <c r="I20" s="121"/>
      <c r="J20" s="121"/>
      <c r="K20" s="121"/>
      <c r="L20" s="121"/>
    </row>
    <row r="21" spans="1:12" ht="24" customHeight="1">
      <c r="A21" s="123" t="s">
        <v>478</v>
      </c>
      <c r="B21" s="124" t="s">
        <v>479</v>
      </c>
      <c r="C21" s="118">
        <v>4.3099999999999996</v>
      </c>
      <c r="D21" s="118"/>
      <c r="E21" s="118">
        <v>4.3099999999999996</v>
      </c>
      <c r="F21" s="116"/>
      <c r="G21" s="121"/>
      <c r="H21" s="121"/>
      <c r="I21" s="121"/>
      <c r="J21" s="121"/>
      <c r="K21" s="121"/>
      <c r="L21" s="121"/>
    </row>
    <row r="22" spans="1:12" ht="24" customHeight="1">
      <c r="A22" s="123" t="s">
        <v>480</v>
      </c>
      <c r="B22" s="124" t="s">
        <v>481</v>
      </c>
      <c r="C22" s="118">
        <v>4.3099999999999996</v>
      </c>
      <c r="D22" s="118"/>
      <c r="E22" s="118">
        <v>4.3099999999999996</v>
      </c>
      <c r="F22" s="116"/>
      <c r="G22" s="121"/>
      <c r="H22" s="121"/>
      <c r="I22" s="121"/>
      <c r="J22" s="121"/>
      <c r="K22" s="121"/>
      <c r="L22" s="121"/>
    </row>
  </sheetData>
  <mergeCells count="11">
    <mergeCell ref="J5:J6"/>
    <mergeCell ref="K5:K6"/>
    <mergeCell ref="L5:L6"/>
    <mergeCell ref="A7:B7"/>
    <mergeCell ref="A5:B5"/>
    <mergeCell ref="H5:I5"/>
    <mergeCell ref="C5:C6"/>
    <mergeCell ref="D5:D6"/>
    <mergeCell ref="E5:E6"/>
    <mergeCell ref="F5:F6"/>
    <mergeCell ref="G5:G6"/>
  </mergeCells>
  <phoneticPr fontId="20" type="noConversion"/>
  <printOptions horizontalCentered="1"/>
  <pageMargins left="0" right="0" top="0.98425196850393704" bottom="0.59055118110236227" header="0.51181102362204722" footer="0.51181102362204722"/>
  <pageSetup paperSize="9" scale="8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I21"/>
  <sheetViews>
    <sheetView showGridLines="0" showZeros="0" workbookViewId="0">
      <selection activeCell="G12" sqref="G12"/>
    </sheetView>
  </sheetViews>
  <sheetFormatPr defaultColWidth="6.875" defaultRowHeight="12.75" customHeight="1"/>
  <cols>
    <col min="1" max="1" width="16" style="10" customWidth="1"/>
    <col min="2" max="2" width="40.75" style="10" customWidth="1"/>
    <col min="3" max="3" width="18" style="10" customWidth="1"/>
    <col min="4" max="5" width="16" style="10" customWidth="1"/>
    <col min="6" max="6" width="15.75" style="10" customWidth="1"/>
    <col min="7" max="7" width="19.5" style="10" customWidth="1"/>
    <col min="8" max="8" width="21" style="10" customWidth="1"/>
    <col min="9" max="16384" width="6.875" style="10"/>
  </cols>
  <sheetData>
    <row r="1" spans="1:9" ht="20.100000000000001" customHeight="1">
      <c r="A1" s="11" t="s">
        <v>379</v>
      </c>
      <c r="B1" s="12"/>
    </row>
    <row r="2" spans="1:9" ht="35.25" customHeight="1">
      <c r="A2" s="150" t="s">
        <v>422</v>
      </c>
      <c r="B2" s="150"/>
      <c r="C2" s="150"/>
      <c r="D2" s="150"/>
      <c r="E2" s="150"/>
      <c r="F2" s="150"/>
      <c r="G2" s="150"/>
      <c r="H2" s="150"/>
    </row>
    <row r="3" spans="1:9" ht="19.5" customHeight="1">
      <c r="A3" s="13"/>
      <c r="B3" s="14"/>
      <c r="C3" s="15"/>
      <c r="D3" s="15"/>
      <c r="E3" s="15"/>
      <c r="F3" s="15"/>
      <c r="G3" s="15"/>
      <c r="H3" s="16"/>
    </row>
    <row r="4" spans="1:9" ht="19.5" customHeight="1">
      <c r="A4" s="17"/>
      <c r="B4" s="18"/>
      <c r="C4" s="17"/>
      <c r="D4" s="17"/>
      <c r="E4" s="17"/>
      <c r="F4" s="17"/>
      <c r="G4" s="17"/>
      <c r="H4" s="19" t="s">
        <v>312</v>
      </c>
    </row>
    <row r="5" spans="1:9" ht="24" customHeight="1">
      <c r="A5" s="20" t="s">
        <v>332</v>
      </c>
      <c r="B5" s="20" t="s">
        <v>333</v>
      </c>
      <c r="C5" s="20" t="s">
        <v>317</v>
      </c>
      <c r="D5" s="20" t="s">
        <v>335</v>
      </c>
      <c r="E5" s="20" t="s">
        <v>336</v>
      </c>
      <c r="F5" s="20" t="s">
        <v>380</v>
      </c>
      <c r="G5" s="20" t="s">
        <v>381</v>
      </c>
      <c r="H5" s="20" t="s">
        <v>382</v>
      </c>
    </row>
    <row r="6" spans="1:9" ht="24" customHeight="1">
      <c r="A6" s="138" t="s">
        <v>317</v>
      </c>
      <c r="B6" s="138"/>
      <c r="C6" s="125">
        <v>115.51</v>
      </c>
      <c r="D6" s="125">
        <v>103.31</v>
      </c>
      <c r="E6" s="125">
        <v>12.2</v>
      </c>
      <c r="F6" s="21"/>
      <c r="G6" s="21"/>
      <c r="H6" s="21"/>
    </row>
    <row r="7" spans="1:9" ht="24" customHeight="1">
      <c r="A7" s="127" t="s">
        <v>401</v>
      </c>
      <c r="B7" s="128" t="s">
        <v>396</v>
      </c>
      <c r="C7" s="126">
        <v>98.36</v>
      </c>
      <c r="D7" s="126">
        <v>86.16</v>
      </c>
      <c r="E7" s="126">
        <v>12.2</v>
      </c>
      <c r="F7" s="120"/>
      <c r="G7" s="120"/>
      <c r="H7" s="120"/>
    </row>
    <row r="8" spans="1:9" ht="24" customHeight="1">
      <c r="A8" s="123" t="s">
        <v>462</v>
      </c>
      <c r="B8" s="124" t="s">
        <v>463</v>
      </c>
      <c r="C8" s="126">
        <v>98.36</v>
      </c>
      <c r="D8" s="126">
        <v>86.16</v>
      </c>
      <c r="E8" s="126">
        <v>12.2</v>
      </c>
      <c r="F8" s="120"/>
      <c r="G8" s="120"/>
      <c r="H8" s="120"/>
    </row>
    <row r="9" spans="1:9" ht="24" customHeight="1">
      <c r="A9" s="123" t="s">
        <v>464</v>
      </c>
      <c r="B9" s="124" t="s">
        <v>465</v>
      </c>
      <c r="C9" s="126">
        <v>12.2</v>
      </c>
      <c r="D9" s="126"/>
      <c r="E9" s="126">
        <v>12.2</v>
      </c>
      <c r="F9" s="120"/>
      <c r="G9" s="120"/>
      <c r="H9" s="120"/>
    </row>
    <row r="10" spans="1:9" ht="24" customHeight="1">
      <c r="A10" s="123" t="s">
        <v>466</v>
      </c>
      <c r="B10" s="124" t="s">
        <v>467</v>
      </c>
      <c r="C10" s="134">
        <v>86.16</v>
      </c>
      <c r="D10" s="134">
        <v>86.16</v>
      </c>
      <c r="E10" s="126"/>
      <c r="F10" s="120"/>
      <c r="G10" s="120"/>
      <c r="H10" s="120"/>
      <c r="I10" s="12"/>
    </row>
    <row r="11" spans="1:9" ht="24" customHeight="1">
      <c r="A11" s="127" t="s">
        <v>402</v>
      </c>
      <c r="B11" s="128" t="s">
        <v>397</v>
      </c>
      <c r="C11" s="126">
        <v>8.6199999999999992</v>
      </c>
      <c r="D11" s="126">
        <v>8.6199999999999992</v>
      </c>
      <c r="E11" s="126"/>
      <c r="F11" s="120"/>
      <c r="G11" s="120"/>
      <c r="H11" s="120"/>
    </row>
    <row r="12" spans="1:9" ht="24" customHeight="1">
      <c r="A12" s="123" t="s">
        <v>468</v>
      </c>
      <c r="B12" s="124" t="s">
        <v>469</v>
      </c>
      <c r="C12" s="126">
        <v>8.6199999999999992</v>
      </c>
      <c r="D12" s="126">
        <v>8.6199999999999992</v>
      </c>
      <c r="E12" s="126"/>
      <c r="F12" s="120"/>
      <c r="G12" s="120"/>
      <c r="H12" s="121"/>
    </row>
    <row r="13" spans="1:9" ht="24" customHeight="1">
      <c r="A13" s="123" t="s">
        <v>470</v>
      </c>
      <c r="B13" s="124" t="s">
        <v>471</v>
      </c>
      <c r="C13" s="126">
        <v>5.75</v>
      </c>
      <c r="D13" s="126">
        <v>5.75</v>
      </c>
      <c r="E13" s="126"/>
      <c r="F13" s="120"/>
      <c r="G13" s="120"/>
      <c r="H13" s="121"/>
      <c r="I13" s="12"/>
    </row>
    <row r="14" spans="1:9" ht="24" customHeight="1">
      <c r="A14" s="123" t="s">
        <v>472</v>
      </c>
      <c r="B14" s="124" t="s">
        <v>473</v>
      </c>
      <c r="C14" s="126">
        <v>2.87</v>
      </c>
      <c r="D14" s="126">
        <v>2.87</v>
      </c>
      <c r="E14" s="126"/>
      <c r="F14" s="120"/>
      <c r="G14" s="120"/>
      <c r="H14" s="120"/>
    </row>
    <row r="15" spans="1:9" ht="24" customHeight="1">
      <c r="A15" s="127" t="s">
        <v>403</v>
      </c>
      <c r="B15" s="128" t="s">
        <v>398</v>
      </c>
      <c r="C15" s="126">
        <v>4.21</v>
      </c>
      <c r="D15" s="126">
        <v>4.21</v>
      </c>
      <c r="E15" s="126"/>
      <c r="F15" s="120"/>
      <c r="G15" s="120"/>
      <c r="H15" s="121"/>
    </row>
    <row r="16" spans="1:9" ht="24" customHeight="1">
      <c r="A16" s="123" t="s">
        <v>428</v>
      </c>
      <c r="B16" s="124" t="s">
        <v>429</v>
      </c>
      <c r="C16" s="126">
        <v>4.21</v>
      </c>
      <c r="D16" s="126">
        <v>4.21</v>
      </c>
      <c r="E16" s="126"/>
      <c r="F16" s="120"/>
      <c r="G16" s="121"/>
      <c r="H16" s="121"/>
    </row>
    <row r="17" spans="1:8" ht="24" customHeight="1">
      <c r="A17" s="123" t="s">
        <v>474</v>
      </c>
      <c r="B17" s="124" t="s">
        <v>475</v>
      </c>
      <c r="C17" s="126">
        <v>3.41</v>
      </c>
      <c r="D17" s="126">
        <v>3.41</v>
      </c>
      <c r="E17" s="126"/>
      <c r="F17" s="121"/>
      <c r="G17" s="121"/>
      <c r="H17" s="120"/>
    </row>
    <row r="18" spans="1:8" ht="24" customHeight="1">
      <c r="A18" s="123" t="s">
        <v>476</v>
      </c>
      <c r="B18" s="124" t="s">
        <v>477</v>
      </c>
      <c r="C18" s="126">
        <v>0.8</v>
      </c>
      <c r="D18" s="126">
        <v>0.8</v>
      </c>
      <c r="E18" s="126"/>
      <c r="F18" s="121"/>
      <c r="G18" s="121"/>
      <c r="H18" s="121"/>
    </row>
    <row r="19" spans="1:8" ht="24" customHeight="1">
      <c r="A19" s="127" t="s">
        <v>404</v>
      </c>
      <c r="B19" s="128" t="s">
        <v>399</v>
      </c>
      <c r="C19" s="126">
        <v>4.3099999999999996</v>
      </c>
      <c r="D19" s="126">
        <v>4.3099999999999996</v>
      </c>
      <c r="E19" s="126"/>
      <c r="F19" s="120"/>
      <c r="G19" s="121"/>
      <c r="H19" s="121"/>
    </row>
    <row r="20" spans="1:8" ht="24" customHeight="1">
      <c r="A20" s="123" t="s">
        <v>478</v>
      </c>
      <c r="B20" s="124" t="s">
        <v>479</v>
      </c>
      <c r="C20" s="126">
        <v>4.3099999999999996</v>
      </c>
      <c r="D20" s="126">
        <v>4.3099999999999996</v>
      </c>
      <c r="E20" s="126"/>
      <c r="F20" s="121"/>
      <c r="G20" s="121"/>
      <c r="H20" s="121"/>
    </row>
    <row r="21" spans="1:8" ht="24" customHeight="1">
      <c r="A21" s="123" t="s">
        <v>480</v>
      </c>
      <c r="B21" s="124" t="s">
        <v>481</v>
      </c>
      <c r="C21" s="126">
        <v>4.3099999999999996</v>
      </c>
      <c r="D21" s="126">
        <v>4.3099999999999996</v>
      </c>
      <c r="E21" s="126"/>
      <c r="F21" s="121"/>
      <c r="G21" s="121"/>
      <c r="H21" s="121"/>
    </row>
  </sheetData>
  <mergeCells count="2">
    <mergeCell ref="A2:H2"/>
    <mergeCell ref="A6:B6"/>
  </mergeCells>
  <phoneticPr fontId="20" type="noConversion"/>
  <printOptions horizontalCentered="1"/>
  <pageMargins left="0" right="0" top="0.98425196850393704" bottom="0.78740157480314965" header="0.51181102362204722" footer="0.51181102362204722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15</vt:i4>
      </vt:variant>
    </vt:vector>
  </HeadingPairs>
  <TitlesOfParts>
    <vt:vector size="26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区级项目资金绩效目标表</vt:lpstr>
      <vt:lpstr>'1 财政拨款收支总表'!Print_Area</vt:lpstr>
      <vt:lpstr>'2 一般公共预算支出'!Print_Area</vt:lpstr>
      <vt:lpstr>'3 一般公共预算财政基本支出'!Print_Area</vt:lpstr>
      <vt:lpstr>'4 一般公用预算“三公”经费支出表'!Print_Area</vt:lpstr>
      <vt:lpstr>'5 政府性基金预算支出表'!Print_Area</vt:lpstr>
      <vt:lpstr>'6 部门收支总表'!Print_Area</vt:lpstr>
      <vt:lpstr>'7 部门收入总表'!Print_Area</vt:lpstr>
      <vt:lpstr>'8 部门支出总表'!Print_Area</vt:lpstr>
      <vt:lpstr>'9 政府采购明细表'!Print_Area</vt:lpstr>
      <vt:lpstr>'2 一般公共预算支出'!Print_Titles</vt:lpstr>
      <vt:lpstr>'3 一般公共预算财政基本支出'!Print_Titles</vt:lpstr>
      <vt:lpstr>'4 一般公用预算“三公”经费支出表'!Print_Titles</vt:lpstr>
      <vt:lpstr>'5 政府性基金预算支出表'!Print_Titles</vt:lpstr>
      <vt:lpstr>'7 部门收入总表'!Print_Titles</vt:lpstr>
      <vt:lpstr>'8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未定义</cp:lastModifiedBy>
  <cp:lastPrinted>2023-02-23T03:12:23Z</cp:lastPrinted>
  <dcterms:created xsi:type="dcterms:W3CDTF">2015-06-05T18:19:34Z</dcterms:created>
  <dcterms:modified xsi:type="dcterms:W3CDTF">2023-03-10T09:12:09Z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