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firstSheet="6" activeTab="10"/>
  </bookViews>
  <sheets>
    <sheet name="1 财政拨款收支总表" sheetId="10" r:id="rId1"/>
    <sheet name="2 一般公共预算支出" sheetId="11" r:id="rId2"/>
    <sheet name="3 一般公共预算财政基本支出" sheetId="12" r:id="rId3"/>
    <sheet name="4 一般公用预算“三公”经费支出表-无上年数" sheetId="13" r:id="rId4"/>
    <sheet name="5 政府性基金预算支出表" sheetId="14" r:id="rId5"/>
    <sheet name="6 部门收支总表" sheetId="15" r:id="rId6"/>
    <sheet name="7 部门收入总表" sheetId="16" r:id="rId7"/>
    <sheet name="8 部门支出总表" sheetId="17" r:id="rId8"/>
    <sheet name="9 政府采购明细表" sheetId="18" r:id="rId9"/>
    <sheet name="10 部门整体目标表" sheetId="5" r:id="rId10"/>
    <sheet name="11 项目绩效目标表" sheetId="19" r:id="rId11"/>
  </sheets>
  <definedNames>
    <definedName name="_xlnm.Print_Area" localSheetId="0">'1 财政拨款收支总表'!$A$1:$G$18</definedName>
    <definedName name="_xlnm.Print_Area" localSheetId="1">'2 一般公共预算支出'!$A$1:$E$31</definedName>
    <definedName name="_xlnm.Print_Titles" localSheetId="1">'2 一般公共预算支出'!$1:$6</definedName>
    <definedName name="_xlnm.Print_Area" localSheetId="2">'3 一般公共预算财政基本支出'!$A$1:$E$34</definedName>
    <definedName name="_xlnm.Print_Titles" localSheetId="2">'3 一般公共预算财政基本支出'!$1:$6</definedName>
    <definedName name="_xlnm.Print_Area" localSheetId="3">'4 一般公用预算“三公”经费支出表-无上年数'!$A$1:$L$8</definedName>
    <definedName name="_xlnm.Print_Titles" localSheetId="3">'4 一般公用预算“三公”经费支出表-无上年数'!$1:$7</definedName>
    <definedName name="_xlnm.Print_Area" localSheetId="4">'5 政府性基金预算支出表'!$A$1:$E$7</definedName>
    <definedName name="_xlnm.Print_Titles" localSheetId="4">'5 政府性基金预算支出表'!$1:$6</definedName>
    <definedName name="_xlnm.Print_Area" localSheetId="5">'6 部门收支总表'!$A$1:$D$28</definedName>
    <definedName name="_xlnm.Print_Area" localSheetId="6">'7 部门收入总表'!$A$1:$L$7</definedName>
    <definedName name="_xlnm.Print_Titles" localSheetId="6">'7 部门收入总表'!$1:$6</definedName>
    <definedName name="_xlnm.Print_Area" localSheetId="7">'8 部门支出总表'!$A$1:$H$29</definedName>
    <definedName name="_xlnm.Print_Titles" localSheetId="7">'8 部门支出总表'!$1:$5</definedName>
    <definedName name="_xlnm.Print_Area" localSheetId="8">'9 政府采购明细表'!$A$1:$K$9</definedName>
  </definedNames>
  <calcPr calcId="144525"/>
</workbook>
</file>

<file path=xl/sharedStrings.xml><?xml version="1.0" encoding="utf-8"?>
<sst xmlns="http://schemas.openxmlformats.org/spreadsheetml/2006/main" count="1223" uniqueCount="338">
  <si>
    <t>附件4-1</t>
  </si>
  <si>
    <t>重庆市綦江区供销合作社联合社财政拨款收支总表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</si>
  <si>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</si>
  <si>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</si>
  <si>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</si>
  <si>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</si>
  <si>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</si>
  <si>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</si>
  <si>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</si>
  <si>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</si>
  <si>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</si>
  <si>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</si>
  <si>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</si>
  <si>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</si>
  <si>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社会保障和就业支出</t>
  </si>
  <si>
    <t>政府性基金预算拨款</t>
  </si>
  <si>
    <t>卫生健康支出</t>
  </si>
  <si>
    <t>国有资本经营预算拨款</t>
  </si>
  <si>
    <t>商业服务业等支出</t>
  </si>
  <si>
    <t>二、上年结转</t>
  </si>
  <si>
    <t>住房保障支出</t>
  </si>
  <si>
    <t>节能环保支出</t>
  </si>
  <si>
    <t>农林水支出</t>
  </si>
  <si>
    <t>二、结转下年</t>
  </si>
  <si>
    <t>收入总数</t>
  </si>
  <si>
    <t>支出总数</t>
  </si>
  <si>
    <t>附件4-2</t>
  </si>
  <si>
    <t>重庆市綦江区供销合作社联合社一般公共预算财政拨款支出预算表</t>
  </si>
  <si>
    <t>功能分类科目</t>
  </si>
  <si>
    <t>2023年预算数</t>
  </si>
  <si>
    <t>科目编码</t>
  </si>
  <si>
    <t>科目名称</t>
  </si>
  <si>
    <t>小计</t>
  </si>
  <si>
    <t>基本支出</t>
  </si>
  <si>
    <t>项目支出</t>
  </si>
  <si>
    <t>行政事业单位养老支出</t>
  </si>
  <si>
    <t>机关事业单位基本养老保险缴费支出</t>
  </si>
  <si>
    <t>机关事业单位职业年金缴费支出</t>
  </si>
  <si>
    <t>其他行政事业单位养老支出</t>
  </si>
  <si>
    <t>行政事业单位医疗</t>
  </si>
  <si>
    <t>行政单位医疗</t>
  </si>
  <si>
    <t>公务员医疗补助</t>
  </si>
  <si>
    <t>自然生态环保</t>
  </si>
  <si>
    <t>农村环境保护</t>
  </si>
  <si>
    <t>农村农业</t>
  </si>
  <si>
    <t>农业生产发展</t>
  </si>
  <si>
    <t>农村合作经济</t>
  </si>
  <si>
    <t>商业流通事务</t>
  </si>
  <si>
    <t>行政运行</t>
  </si>
  <si>
    <t>一般行政管理事务</t>
  </si>
  <si>
    <t>住房改革支出</t>
  </si>
  <si>
    <t>住房公积金</t>
  </si>
  <si>
    <t>总合计</t>
  </si>
  <si>
    <t>备注：本表反映2023年当年一般公共预算财政拨款支出情况。</t>
  </si>
  <si>
    <t>附件4-3</t>
  </si>
  <si>
    <t>重庆市綦江区供销合作社联合社一般公共预算财政拨款基本支出预算表</t>
  </si>
  <si>
    <t>经济分类科目</t>
  </si>
  <si>
    <t>2023年基本支出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</si>
  <si>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</si>
  <si>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</si>
  <si>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</si>
  <si>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</si>
  <si>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</si>
  <si>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</si>
  <si>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</si>
  <si>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</si>
  <si>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</si>
  <si>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</si>
  <si>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</si>
  <si>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</si>
  <si>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</si>
  <si>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</si>
  <si>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</si>
  <si>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</si>
  <si>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</si>
  <si>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</si>
  <si>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</si>
  <si>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</si>
  <si>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</si>
  <si>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住房公积金</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</si>
  <si>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</si>
  <si>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</si>
  <si>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</si>
  <si>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</si>
  <si>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</si>
  <si>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</si>
  <si>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</si>
  <si>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</si>
  <si>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30205</t>
  </si>
  <si>
    <t xml:space="preserve">  水费</t>
  </si>
  <si>
    <t xml:space="preserve">  30206</t>
  </si>
  <si>
    <t xml:space="preserve">  电费</t>
  </si>
  <si>
    <t xml:space="preserve">  30207</t>
  </si>
  <si>
    <t xml:space="preserve">  邮电费</t>
  </si>
  <si>
    <t xml:space="preserve">  30211</t>
  </si>
  <si>
    <t xml:space="preserve">  国内差旅费</t>
  </si>
  <si>
    <t xml:space="preserve">  30216</t>
  </si>
  <si>
    <t xml:space="preserve">  培训费</t>
  </si>
  <si>
    <t xml:space="preserve">  30217</t>
  </si>
  <si>
    <t xml:space="preserve">  公务接待费</t>
  </si>
  <si>
    <t xml:space="preserve">  30226</t>
  </si>
  <si>
    <t xml:space="preserve">  劳务费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</si>
  <si>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</si>
  <si>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</si>
  <si>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</si>
  <si>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</si>
  <si>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</si>
  <si>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</si>
  <si>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</si>
  <si>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</si>
  <si>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30299</t>
  </si>
  <si>
    <t xml:space="preserve">  其他商品和服务支出</t>
  </si>
  <si>
    <t>303</t>
  </si>
  <si>
    <t>对个人和家庭的补助</t>
  </si>
  <si>
    <t xml:space="preserve">  30307</t>
  </si>
  <si>
    <t xml:space="preserve">  医疗费补助</t>
  </si>
  <si>
    <t xml:space="preserve">  30399</t>
  </si>
  <si>
    <t xml:space="preserve">  其他对个人和家庭的补助</t>
  </si>
  <si>
    <t>附件3-4</t>
  </si>
  <si>
    <t>附件4-4</t>
  </si>
  <si>
    <t>XXXXX（单位全称）一般公共预算“三公”经费支出表</t>
  </si>
  <si>
    <t>重庆市綦江区供销合作社联合社一般公共预算“三公”经费支出表</t>
  </si>
  <si>
    <t>2020年预算数</t>
  </si>
  <si>
    <t>因公出国（境）费</t>
  </si>
  <si>
    <t>公务用车购置及运行费</t>
  </si>
  <si>
    <t>公务接待费</t>
  </si>
  <si>
    <t>公务用车购置费</t>
  </si>
  <si>
    <t>公务用车运行费</t>
  </si>
  <si>
    <t>附件4-5</t>
  </si>
  <si>
    <t>重庆市綦江区供销合作社联合社政府性基金预算支出表</t>
  </si>
  <si>
    <t>本年政府性基金预算财政拨款支出</t>
  </si>
  <si>
    <t>（备注：本单位无政府性基金收支，故此表无数据。）</t>
  </si>
  <si>
    <t>附件4-6</t>
  </si>
  <si>
    <t>重庆市綦江区供销合作社联合社部门收支总表</t>
  </si>
  <si>
    <t>一般公共预算拨款收入</t>
  </si>
  <si>
    <t>政府性基金预算拨款收入</t>
  </si>
  <si>
    <t>健康卫生支出</t>
  </si>
  <si>
    <t>国有资本经营预算拨款收入</t>
  </si>
  <si>
    <t>事业收入预算</t>
  </si>
  <si>
    <t>事业单位经营收入预算</t>
  </si>
  <si>
    <t>其他收入预算</t>
  </si>
  <si>
    <t>本年收入合计</t>
  </si>
  <si>
    <t>本年支出合计</t>
  </si>
  <si>
    <t>用事业基金弥补收支差额</t>
  </si>
  <si>
    <t>结转下年</t>
  </si>
  <si>
    <t>上年结转</t>
  </si>
  <si>
    <t>收入总计</t>
  </si>
  <si>
    <t>支出总计</t>
  </si>
  <si>
    <t>附件4-7</t>
  </si>
  <si>
    <t>重庆市綦江区供销合作社联合社部门收入总表</t>
  </si>
  <si>
    <t>科目</t>
  </si>
  <si>
    <t>非教育收费收入预算</t>
  </si>
  <si>
    <t>教育收费收预算入</t>
  </si>
  <si>
    <t>附件4-8</t>
  </si>
  <si>
    <t>重庆市綦江区供销合作社联合社部门支出总表</t>
  </si>
  <si>
    <t>上缴上级支出</t>
  </si>
  <si>
    <t>事业单位经营支出</t>
  </si>
  <si>
    <t>对下级单位补助支出</t>
  </si>
  <si>
    <t>附件4-9</t>
  </si>
  <si>
    <t>重庆市綦江区供销合作社联合社政府采购预算明细表</t>
  </si>
  <si>
    <t>教育收费收入预算</t>
  </si>
  <si>
    <t>货物类</t>
  </si>
  <si>
    <t>服务类</t>
  </si>
  <si>
    <t>工程类</t>
  </si>
  <si>
    <t>取数时点：</t>
  </si>
  <si>
    <t>二上审核数</t>
  </si>
  <si>
    <t>部门（单位）整体支出绩效目标申报表</t>
  </si>
  <si>
    <t>预算年度:2023</t>
  </si>
  <si>
    <t>预算（单位）名称：</t>
  </si>
  <si>
    <t>234-重庆市綦江区供销合作社联合社</t>
  </si>
  <si>
    <t>状态：部门整体绩效绩效中心审核已审</t>
  </si>
  <si>
    <t>总体资金情况（元）</t>
  </si>
  <si>
    <t>预算支出总额</t>
  </si>
  <si>
    <t>财政拨款</t>
  </si>
  <si>
    <t>专户资金</t>
  </si>
  <si>
    <t>单位资金</t>
  </si>
  <si>
    <t/>
  </si>
  <si>
    <t>部
门
整
体
绩
效
情
况</t>
  </si>
  <si>
    <t>整体绩效目标</t>
  </si>
  <si>
    <t xml:space="preserve">1.2023年废弃农膜预计回收任务223吨、肥料等包装物55吨，保证废弃农膜回收率85%以上。
2.建设1个区域性为农服务中心综合体主体，持续深化供销合作社综合改革，推进“三社”融合发展，不断提升供销合作社为农服务能力，搭建农民生产生活的综合平台。
3.与各类新型农业经营主体开展产销对接，实现生产、流通融合发展，促进农业产业结构调整、拓宽农产品销售渠道，增加农民收入发挥积极作用。
4.到2023年底，完成全年木瓜示范片春夏、冬季管护，实现农户增收，维护瓜农社会稳定。
5.新增1个农产品（冷链物流）、农资、再生资源、日用品和电子商务流通网点。
6.健全农村市场体系，发展适应现代农业要求的流通产业，大力发展农业生产资料现代经营服务网络、农副产品市场购销网络、日用消费品现代经营网络和再生资源回收利用网络。
</t>
  </si>
  <si>
    <t>年度绩效指标</t>
  </si>
  <si>
    <t>一级指标</t>
  </si>
  <si>
    <t>二级指标</t>
  </si>
  <si>
    <t xml:space="preserve"> 三级指标</t>
  </si>
  <si>
    <t>绩效指标性质</t>
  </si>
  <si>
    <t>绩效指标值</t>
  </si>
  <si>
    <t>绩效度量单位</t>
  </si>
  <si>
    <t>权重</t>
  </si>
  <si>
    <t>产出指标</t>
  </si>
  <si>
    <t>数量指标</t>
  </si>
  <si>
    <t>肥料等包装物回收</t>
  </si>
  <si>
    <t>≥</t>
  </si>
  <si>
    <t>55</t>
  </si>
  <si>
    <t>吨</t>
  </si>
  <si>
    <t>10</t>
  </si>
  <si>
    <t>废弃农膜回收</t>
  </si>
  <si>
    <t>223</t>
  </si>
  <si>
    <t>购买门面</t>
  </si>
  <si>
    <t>2</t>
  </si>
  <si>
    <t>个</t>
  </si>
  <si>
    <t>建设区域性为农服务中心综合主体</t>
  </si>
  <si>
    <t>1</t>
  </si>
  <si>
    <t>开展木瓜示范管护</t>
  </si>
  <si>
    <t>2000</t>
  </si>
  <si>
    <t>亩</t>
  </si>
  <si>
    <t>木瓜病虫害防治</t>
  </si>
  <si>
    <t>85</t>
  </si>
  <si>
    <t>%</t>
  </si>
  <si>
    <t>新增农产品（冷链物流）、农资、再生资源、日用品和电子商务流通网点</t>
  </si>
  <si>
    <t>＝</t>
  </si>
  <si>
    <t>质量指标</t>
  </si>
  <si>
    <t>保证废弃农膜回收率</t>
  </si>
  <si>
    <t>效益指标</t>
  </si>
  <si>
    <t>社会效益指标</t>
  </si>
  <si>
    <t>保证农服务中心正常运转</t>
  </si>
  <si>
    <t>95</t>
  </si>
  <si>
    <t>开展木瓜管护技术培训</t>
  </si>
  <si>
    <t>150</t>
  </si>
  <si>
    <t>次</t>
  </si>
  <si>
    <t>其他说明</t>
  </si>
  <si>
    <t>2023年财政资金项目支出绩效目标表</t>
  </si>
  <si>
    <t>项目名称</t>
  </si>
  <si>
    <t>50011023T000003175737-2023年运转性项目-人员补丁</t>
  </si>
  <si>
    <t>主管部门</t>
  </si>
  <si>
    <t>实施单位</t>
  </si>
  <si>
    <t>234001-重庆市綦江区供销合作社联合社（本级）</t>
  </si>
  <si>
    <t>资金总额（万元）</t>
  </si>
  <si>
    <t>项目属性</t>
  </si>
  <si>
    <t>新增</t>
  </si>
  <si>
    <t>项目起始时间</t>
  </si>
  <si>
    <t>2023年</t>
  </si>
  <si>
    <t>项目终止时间</t>
  </si>
  <si>
    <t>1年</t>
  </si>
  <si>
    <t>项目概况</t>
  </si>
  <si>
    <t>2023年运转性项目-人员补丁</t>
  </si>
  <si>
    <t>项目当年绩效目标</t>
  </si>
  <si>
    <t>在编人员少于20人的独立预算单位，每少一人，按照5000元的标准补足，共计25000元</t>
  </si>
  <si>
    <t>绩效指标</t>
  </si>
  <si>
    <t>三级指标</t>
  </si>
  <si>
    <t>指标值</t>
  </si>
  <si>
    <t>指标性质</t>
  </si>
  <si>
    <t>度量单位</t>
  </si>
  <si>
    <t>预算完成率</t>
  </si>
  <si>
    <t>100</t>
  </si>
  <si>
    <t>支付进度率</t>
  </si>
  <si>
    <t>成本指标</t>
  </si>
  <si>
    <t>预算年度执行率</t>
  </si>
  <si>
    <t>20</t>
  </si>
  <si>
    <t xml:space="preserve"> 产出指标</t>
  </si>
  <si>
    <t>时效指标</t>
  </si>
  <si>
    <t>加强支出成本控制</t>
  </si>
  <si>
    <t>25000</t>
  </si>
  <si>
    <t>≤</t>
  </si>
  <si>
    <t>元</t>
  </si>
  <si>
    <t>保证机关正常运转</t>
  </si>
  <si>
    <t>满意度指标</t>
  </si>
  <si>
    <t>服务对象满意度指标</t>
  </si>
  <si>
    <t>服务对象满意度</t>
  </si>
  <si>
    <t>50011023T000003176409-2023年运转性项目-独立运行补丁</t>
  </si>
  <si>
    <t>长期</t>
  </si>
  <si>
    <t>2023年运转性项目-独立运行补丁</t>
  </si>
  <si>
    <t>单独办公单位，按照10万元的标准保障</t>
  </si>
  <si>
    <t>100000</t>
  </si>
  <si>
    <t>经济效益指标</t>
  </si>
  <si>
    <t>50011023T000003176741-2023年运转性项目-非在编人员（限额10%）</t>
  </si>
  <si>
    <t>2023年运转性项目-非在编人员（限额10%）</t>
  </si>
  <si>
    <t>非在编人员经费，包括驾驶员1名5.75万元每年，行政事业辅助人员1名5.2万元每年，合计10.95万元</t>
  </si>
  <si>
    <t>109500</t>
  </si>
  <si>
    <t>50011023T000003393284-“三类人员”生活补助</t>
  </si>
  <si>
    <t>本社共有参战参核人员12人，根据关于转发《重庆市退役军人事务局重庆市财政局重庆市经济信息委重庆市国资委〈关于调整企业“三类人员”2019年生活医疗困难补助标准〉的通知》的通知（綦退役军人发[2019]31号）文件，调整生活补助为504元/月，全年72576元。</t>
  </si>
  <si>
    <t>发放参战参核人员生活补助</t>
  </si>
  <si>
    <t>12</t>
  </si>
  <si>
    <t>人</t>
  </si>
  <si>
    <t>足额发放生活费</t>
  </si>
  <si>
    <t>504</t>
  </si>
  <si>
    <t>元/月</t>
  </si>
  <si>
    <t>预算执行进度</t>
  </si>
  <si>
    <t>72576</t>
  </si>
  <si>
    <t>40</t>
  </si>
  <si>
    <t>50011023T000003393296-“遗属、长赡人员”生活补助</t>
  </si>
  <si>
    <t>本社共有遗属1人，根据（綦江人社[2019]137号）文件精神，从2019年1月起，调整遗属生活困难补助为1050元/月，但必须扣除已领取的固定收入。为10968元</t>
  </si>
  <si>
    <t>按时足额支付遗属、长赡人员生活补助</t>
  </si>
  <si>
    <t>10968</t>
  </si>
  <si>
    <t>50011023T000003393323-支南州投资有限责任公司房屋租金及物管费</t>
  </si>
  <si>
    <t>根据渝南投司租[2021]10号，2021年上半年每月租金为27525元，下半年每月租金为28880元，全年租金338,310.00元；全年物管费年40,000.00元。共计378,310.00。</t>
  </si>
  <si>
    <t>支南州投资有限责任公司房屋租金及物管费</t>
  </si>
  <si>
    <t>378310</t>
  </si>
  <si>
    <t>50011023T000003393434-“三社融合”发展</t>
  </si>
  <si>
    <t>一、强化基层组织体系建设1.按照市、区关于加强基层供销社规范化建设要求，对基层供销社以“四有”标准进行规范化建设，着力解决硬件设施问题。结合区域性为农服务中心建设，在城区或周边街镇购置经营性资产约200平方米。2.按照市、区关于100%的行政村建设农村综合服务社的要求，2023年拟建农村综合服务社普通社10个（星级社纳入市级财政补助）。二、实施区域性为农服务中心建设按照市供销社关于实施区域性为农服务中心的要求，到2025年规划建设区域性为农服务中心5个。2022年至2023年在通惠街道、永新镇供销社率先试点，辐射古南、文龙、三角、中峰等周边街镇。一是提升农资供应服务能力。建设镇级测土配肥站、中心庄稼医院，添置相关设施、设备。二是提升农业社会化服务能力。购置、租赁农业机械设备，重点围绕代耕代种、机播机收、统防统治、大田托管等农业生产性社会化服务提升服务能力。组织开展技术、劳务队伍的培训、指导。三是提升农产品流通服务能力。把区域性为农服务中心打造成区域性农副产品收购、仓储（冷链）、包装、转运集散地。三、宣传运营</t>
  </si>
  <si>
    <t xml:space="preserve">   1.加强基层供销社规范化建设，通过购置或划拨资产，做实和巩固“三社”融合发展的组织基础，并完成审计整改问题。
    2.持续深化供销合作社综合改革，推进“三社”融合发展，不断提升供销合作社为农服务能力，搭建农民生产生活的综合平台。 </t>
  </si>
  <si>
    <t>建设为农服务中心</t>
  </si>
  <si>
    <t>5</t>
  </si>
  <si>
    <t>强化基层示范社建设</t>
  </si>
  <si>
    <t>完成全年目标任务</t>
  </si>
  <si>
    <t>定性</t>
  </si>
  <si>
    <t>提高农户收益</t>
  </si>
  <si>
    <t>500</t>
  </si>
  <si>
    <t>元/户</t>
  </si>
  <si>
    <t>提高农户满意度</t>
  </si>
  <si>
    <t>50011023T000003393440-“废弃农膜”回收加工</t>
  </si>
  <si>
    <t>2023年废弃农膜预计回收任务250吨、肥料等包装物100吨，完成村级网点建设覆盖全区90%以上（以实际重庆市供销总社下达任务为准）。</t>
  </si>
  <si>
    <t>2023年废弃农膜预计回收任务223吨、肥料等包装物55吨，制作废弃农膜回收利用宣传环保口袋10000个、废弃农膜回收利用宣传手册5000册。</t>
  </si>
  <si>
    <t>保证完成全年目标任务</t>
  </si>
  <si>
    <t>可持续影响指标</t>
  </si>
  <si>
    <t>提高农民（种植业主）废弃农膜回收的积极性</t>
  </si>
  <si>
    <t>50</t>
  </si>
  <si>
    <t>生态效益指标</t>
  </si>
  <si>
    <t>有效降低农村面源污染</t>
  </si>
  <si>
    <t>达标</t>
  </si>
  <si>
    <t>改善土壤的结构</t>
  </si>
  <si>
    <t>80</t>
  </si>
  <si>
    <t>50011023T000003393449-“”木瓜”管护及销售</t>
  </si>
  <si>
    <t>为做大做强木瓜产业，提升木瓜产业附加值，实现助农增收，由区供销社组织实施綦江区2023年木瓜管护及销售项目。一是木瓜生产管护。二是木瓜市场销售。</t>
  </si>
  <si>
    <t>完成全年木瓜示范片春夏、冬季管护，用于农药、化肥，以及人工费补贴，木瓜管护补贴。</t>
  </si>
  <si>
    <t>提高示范片木瓜鲜果合格率</t>
  </si>
  <si>
    <t>项目完成时效</t>
  </si>
  <si>
    <t>2023</t>
  </si>
  <si>
    <t>年</t>
  </si>
  <si>
    <t>人次</t>
  </si>
  <si>
    <t>50011023T000003533276-三社融合发展（市级）</t>
  </si>
  <si>
    <t>用作区域性为农服务中心建设资金。购买门面2个，50万元/个*2=100万元，建设区域性为农服务中心综合体主体；开展农业社会化服务、农产品流通、废弃农膜回收业务，用于购置设施设备，建立网点设施、业务培训等经营体系建设14万元。</t>
  </si>
  <si>
    <t>好</t>
  </si>
  <si>
    <t>为农服务中心正常运转</t>
  </si>
  <si>
    <t>50011023T000003533282-新网工程（市级）</t>
  </si>
  <si>
    <t>重庆市财政局《关于提前下达2022年市级服务业发展新网工程资金预算的通知》（渝财农〔2021〕129号）文件精神，为健全农村市场体系，发展适应现代农业要求的流通产业，大力发展农业生产资料现代经营服务网络、农副产品市场购销网络、日用消费品现代经营网络和再生资源回收利用网络。</t>
  </si>
  <si>
    <t xml:space="preserve">根据《关于提前下达2023年市级服务业发展新网工程资金预算的通知》（渝财农〔2022〕148号）文件精神，为健全农村市场体系，发展适应现代农业要求的流通产业，大力发展农业生产资料现代经营服务网络、农副产品市场购销网络、日用消费品现代经营网络和再生资源回收利用网络。
</t>
  </si>
  <si>
    <t>按时全年目标任务</t>
  </si>
  <si>
    <t>农产品（冷链物流）、农资、再生资源、日用品和电子商务流通网点销售额</t>
  </si>
  <si>
    <t>200</t>
  </si>
  <si>
    <t>万元</t>
  </si>
  <si>
    <t>服务贫困户</t>
  </si>
  <si>
    <t>户</t>
  </si>
  <si>
    <t>提高服务对象满意度</t>
  </si>
  <si>
    <t>50011023T000003533285-废弃农膜和肥料包装物回收（市级）</t>
  </si>
  <si>
    <t>农膜回收补助补助54.75万元，肥料包装物回收补助5.5万元，加工补助25万元，示范推广补助10万元，共计95.25万元。</t>
  </si>
  <si>
    <t>＞</t>
  </si>
  <si>
    <t>可持续发展指标</t>
  </si>
  <si>
    <t>90</t>
  </si>
</sst>
</file>

<file path=xl/styles.xml><?xml version="1.0" encoding="utf-8"?>
<styleSheet xmlns="http://schemas.openxmlformats.org/spreadsheetml/2006/main">
  <numFmts count="6">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_);[Red]\(0.00\)"/>
    <numFmt numFmtId="177" formatCode=";;"/>
  </numFmts>
  <fonts count="52">
    <font>
      <sz val="11"/>
      <color theme="1"/>
      <name val="宋体"/>
      <charset val="134"/>
      <scheme val="minor"/>
    </font>
    <font>
      <sz val="11"/>
      <color indexed="8"/>
      <name val="宋体"/>
      <charset val="1"/>
      <scheme val="minor"/>
    </font>
    <font>
      <sz val="9"/>
      <name val="SimSun"/>
      <charset val="134"/>
    </font>
    <font>
      <b/>
      <sz val="15"/>
      <color rgb="FF000000"/>
      <name val="SimSun"/>
      <charset val="134"/>
    </font>
    <font>
      <sz val="9"/>
      <color rgb="FF000000"/>
      <name val="SimSun"/>
      <charset val="134"/>
    </font>
    <font>
      <sz val="10"/>
      <color rgb="FF000000"/>
      <name val="宋体"/>
      <charset val="134"/>
    </font>
    <font>
      <sz val="11"/>
      <color theme="1"/>
      <name val="宋体"/>
      <charset val="134"/>
    </font>
    <font>
      <sz val="11"/>
      <color indexed="10"/>
      <name val="宋体"/>
      <charset val="134"/>
    </font>
    <font>
      <b/>
      <sz val="16"/>
      <color theme="0" tint="-0.499984740745262"/>
      <name val="微软雅黑"/>
      <charset val="134"/>
    </font>
    <font>
      <sz val="11"/>
      <color indexed="8"/>
      <name val="宋体"/>
      <charset val="134"/>
    </font>
    <font>
      <b/>
      <sz val="11"/>
      <color indexed="8"/>
      <name val="宋体"/>
      <charset val="134"/>
    </font>
    <font>
      <b/>
      <sz val="12"/>
      <color theme="1"/>
      <name val="宋体"/>
      <charset val="134"/>
    </font>
    <font>
      <b/>
      <sz val="14"/>
      <color theme="0" tint="-0.499984740745262"/>
      <name val="微软雅黑"/>
      <charset val="134"/>
    </font>
    <font>
      <b/>
      <sz val="11"/>
      <color theme="1"/>
      <name val="宋体"/>
      <charset val="134"/>
    </font>
    <font>
      <b/>
      <sz val="11"/>
      <color indexed="10"/>
      <name val="宋体"/>
      <charset val="134"/>
    </font>
    <font>
      <sz val="11"/>
      <color theme="1"/>
      <name val="等线"/>
      <charset val="134"/>
    </font>
    <font>
      <b/>
      <sz val="10"/>
      <name val="宋体"/>
      <charset val="134"/>
    </font>
    <font>
      <sz val="9"/>
      <color indexed="8"/>
      <name val="SimSun"/>
      <charset val="134"/>
    </font>
    <font>
      <b/>
      <sz val="22"/>
      <color indexed="8"/>
      <name val="华文细黑"/>
      <charset val="134"/>
    </font>
    <font>
      <b/>
      <sz val="12"/>
      <color indexed="8"/>
      <name val="宋体"/>
      <charset val="134"/>
    </font>
    <font>
      <b/>
      <sz val="12"/>
      <name val="宋体"/>
      <charset val="134"/>
    </font>
    <font>
      <sz val="12"/>
      <name val="宋体"/>
      <charset val="134"/>
    </font>
    <font>
      <sz val="9"/>
      <name val="宋体"/>
      <charset val="134"/>
    </font>
    <font>
      <b/>
      <sz val="22"/>
      <name val="华文细黑"/>
      <charset val="134"/>
    </font>
    <font>
      <b/>
      <sz val="14"/>
      <name val="楷体_GB2312"/>
      <charset val="134"/>
    </font>
    <font>
      <b/>
      <sz val="9"/>
      <name val="宋体"/>
      <charset val="134"/>
    </font>
    <font>
      <sz val="6"/>
      <name val="楷体_GB2312"/>
      <charset val="134"/>
    </font>
    <font>
      <sz val="10"/>
      <name val="宋体"/>
      <charset val="134"/>
    </font>
    <font>
      <b/>
      <sz val="14"/>
      <name val="宋体"/>
      <charset val="134"/>
    </font>
    <font>
      <sz val="12"/>
      <color indexed="0"/>
      <name val="宋体"/>
      <charset val="134"/>
    </font>
    <font>
      <b/>
      <sz val="12"/>
      <name val="楷体_GB2312"/>
      <charset val="134"/>
    </font>
    <font>
      <sz val="11"/>
      <name val="宋体"/>
      <charset val="134"/>
    </font>
    <font>
      <sz val="11"/>
      <color theme="1"/>
      <name val="宋体"/>
      <charset val="0"/>
      <scheme val="minor"/>
    </font>
    <font>
      <sz val="11"/>
      <color theme="0"/>
      <name val="宋体"/>
      <charset val="0"/>
      <scheme val="minor"/>
    </font>
    <font>
      <b/>
      <sz val="13"/>
      <color theme="3"/>
      <name val="宋体"/>
      <charset val="134"/>
      <scheme val="minor"/>
    </font>
    <font>
      <sz val="11"/>
      <color rgb="FF3F3F76"/>
      <name val="宋体"/>
      <charset val="0"/>
      <scheme val="minor"/>
    </font>
    <font>
      <u/>
      <sz val="11"/>
      <color rgb="FF0000FF"/>
      <name val="宋体"/>
      <charset val="0"/>
      <scheme val="minor"/>
    </font>
    <font>
      <sz val="11"/>
      <color rgb="FF9C0006"/>
      <name val="宋体"/>
      <charset val="0"/>
      <scheme val="minor"/>
    </font>
    <font>
      <b/>
      <sz val="11"/>
      <color rgb="FF3F3F3F"/>
      <name val="宋体"/>
      <charset val="0"/>
      <scheme val="minor"/>
    </font>
    <font>
      <u/>
      <sz val="11"/>
      <color rgb="FF800080"/>
      <name val="宋体"/>
      <charset val="0"/>
      <scheme val="minor"/>
    </font>
    <font>
      <sz val="11"/>
      <color rgb="FFFF0000"/>
      <name val="宋体"/>
      <charset val="0"/>
      <scheme val="minor"/>
    </font>
    <font>
      <b/>
      <sz val="11"/>
      <color theme="3"/>
      <name val="宋体"/>
      <charset val="134"/>
      <scheme val="minor"/>
    </font>
    <font>
      <b/>
      <sz val="18"/>
      <color theme="3"/>
      <name val="宋体"/>
      <charset val="134"/>
      <scheme val="minor"/>
    </font>
    <font>
      <i/>
      <sz val="11"/>
      <color rgb="FF7F7F7F"/>
      <name val="宋体"/>
      <charset val="0"/>
      <scheme val="minor"/>
    </font>
    <font>
      <b/>
      <sz val="15"/>
      <color theme="3"/>
      <name val="宋体"/>
      <charset val="134"/>
      <scheme val="minor"/>
    </font>
    <font>
      <sz val="11"/>
      <color rgb="FF006100"/>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11"/>
      <color indexed="8"/>
      <name val="等线"/>
      <charset val="134"/>
    </font>
  </fonts>
  <fills count="34">
    <fill>
      <patternFill patternType="none"/>
    </fill>
    <fill>
      <patternFill patternType="gray125"/>
    </fill>
    <fill>
      <patternFill patternType="solid">
        <fgColor indexed="9"/>
        <bgColor indexed="64"/>
      </patternFill>
    </fill>
    <fill>
      <patternFill patternType="solid">
        <fgColor theme="7" tint="0.599993896298105"/>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C99"/>
        <bgColor indexed="64"/>
      </patternFill>
    </fill>
    <fill>
      <patternFill patternType="solid">
        <fgColor theme="5"/>
        <bgColor indexed="64"/>
      </patternFill>
    </fill>
    <fill>
      <patternFill patternType="solid">
        <fgColor rgb="FFFFC7CE"/>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rgb="FFF2F2F2"/>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bgColor indexed="64"/>
      </patternFill>
    </fill>
    <fill>
      <patternFill patternType="solid">
        <fgColor rgb="FFC6EFCE"/>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8"/>
        <bgColor indexed="64"/>
      </patternFill>
    </fill>
    <fill>
      <patternFill patternType="solid">
        <fgColor rgb="FFA5A5A5"/>
        <bgColor indexed="64"/>
      </patternFill>
    </fill>
    <fill>
      <patternFill patternType="solid">
        <fgColor theme="5" tint="0.799981688894314"/>
        <bgColor indexed="64"/>
      </patternFill>
    </fill>
    <fill>
      <patternFill patternType="solid">
        <fgColor rgb="FFFFEB9C"/>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9"/>
        <bgColor indexed="64"/>
      </patternFill>
    </fill>
    <fill>
      <patternFill patternType="solid">
        <fgColor theme="4" tint="0.599993896298105"/>
        <bgColor indexed="64"/>
      </patternFill>
    </fill>
    <fill>
      <patternFill patternType="solid">
        <fgColor theme="9" tint="0.599993896298105"/>
        <bgColor indexed="64"/>
      </patternFill>
    </fill>
    <fill>
      <patternFill patternType="solid">
        <fgColor theme="9" tint="0.399975585192419"/>
        <bgColor indexed="64"/>
      </patternFill>
    </fill>
  </fills>
  <borders count="26">
    <border>
      <left/>
      <right/>
      <top/>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auto="1"/>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bottom/>
      <diagonal/>
    </border>
    <border>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32" fillId="5" borderId="0" applyNumberFormat="0" applyBorder="0" applyAlignment="0" applyProtection="0">
      <alignment vertical="center"/>
    </xf>
    <xf numFmtId="0" fontId="35" fillId="7" borderId="1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2" fillId="6" borderId="0" applyNumberFormat="0" applyBorder="0" applyAlignment="0" applyProtection="0">
      <alignment vertical="center"/>
    </xf>
    <xf numFmtId="0" fontId="37" fillId="9" borderId="0" applyNumberFormat="0" applyBorder="0" applyAlignment="0" applyProtection="0">
      <alignment vertical="center"/>
    </xf>
    <xf numFmtId="43" fontId="0" fillId="0" borderId="0" applyFont="0" applyFill="0" applyBorder="0" applyAlignment="0" applyProtection="0">
      <alignment vertical="center"/>
    </xf>
    <xf numFmtId="0" fontId="33" fillId="11" borderId="0" applyNumberFormat="0" applyBorder="0" applyAlignment="0" applyProtection="0">
      <alignment vertical="center"/>
    </xf>
    <xf numFmtId="0" fontId="36" fillId="0" borderId="0" applyNumberFormat="0" applyFill="0" applyBorder="0" applyAlignment="0" applyProtection="0">
      <alignment vertical="center"/>
    </xf>
    <xf numFmtId="9" fontId="0" fillId="0" borderId="0" applyFont="0" applyFill="0" applyBorder="0" applyAlignment="0" applyProtection="0">
      <alignment vertical="center"/>
    </xf>
    <xf numFmtId="0" fontId="39" fillId="0" borderId="0" applyNumberFormat="0" applyFill="0" applyBorder="0" applyAlignment="0" applyProtection="0">
      <alignment vertical="center"/>
    </xf>
    <xf numFmtId="0" fontId="0" fillId="13" borderId="21" applyNumberFormat="0" applyFont="0" applyAlignment="0" applyProtection="0">
      <alignment vertical="center"/>
    </xf>
    <xf numFmtId="0" fontId="33" fillId="15" borderId="0" applyNumberFormat="0" applyBorder="0" applyAlignment="0" applyProtection="0">
      <alignment vertical="center"/>
    </xf>
    <xf numFmtId="0" fontId="41"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18" applyNumberFormat="0" applyFill="0" applyAlignment="0" applyProtection="0">
      <alignment vertical="center"/>
    </xf>
    <xf numFmtId="0" fontId="34" fillId="0" borderId="18" applyNumberFormat="0" applyFill="0" applyAlignment="0" applyProtection="0">
      <alignment vertical="center"/>
    </xf>
    <xf numFmtId="0" fontId="33" fillId="19" borderId="0" applyNumberFormat="0" applyBorder="0" applyAlignment="0" applyProtection="0">
      <alignment vertical="center"/>
    </xf>
    <xf numFmtId="0" fontId="41" fillId="0" borderId="22" applyNumberFormat="0" applyFill="0" applyAlignment="0" applyProtection="0">
      <alignment vertical="center"/>
    </xf>
    <xf numFmtId="0" fontId="33" fillId="23" borderId="0" applyNumberFormat="0" applyBorder="0" applyAlignment="0" applyProtection="0">
      <alignment vertical="center"/>
    </xf>
    <xf numFmtId="0" fontId="38" fillId="12" borderId="20" applyNumberFormat="0" applyAlignment="0" applyProtection="0">
      <alignment vertical="center"/>
    </xf>
    <xf numFmtId="0" fontId="46" fillId="12" borderId="19" applyNumberFormat="0" applyAlignment="0" applyProtection="0">
      <alignment vertical="center"/>
    </xf>
    <xf numFmtId="0" fontId="47" fillId="25" borderId="23" applyNumberFormat="0" applyAlignment="0" applyProtection="0">
      <alignment vertical="center"/>
    </xf>
    <xf numFmtId="0" fontId="32" fillId="22" borderId="0" applyNumberFormat="0" applyBorder="0" applyAlignment="0" applyProtection="0">
      <alignment vertical="center"/>
    </xf>
    <xf numFmtId="0" fontId="33" fillId="8" borderId="0" applyNumberFormat="0" applyBorder="0" applyAlignment="0" applyProtection="0">
      <alignment vertical="center"/>
    </xf>
    <xf numFmtId="0" fontId="48" fillId="0" borderId="24" applyNumberFormat="0" applyFill="0" applyAlignment="0" applyProtection="0">
      <alignment vertical="center"/>
    </xf>
    <xf numFmtId="0" fontId="49" fillId="0" borderId="25" applyNumberFormat="0" applyFill="0" applyAlignment="0" applyProtection="0">
      <alignment vertical="center"/>
    </xf>
    <xf numFmtId="0" fontId="45" fillId="18" borderId="0" applyNumberFormat="0" applyBorder="0" applyAlignment="0" applyProtection="0">
      <alignment vertical="center"/>
    </xf>
    <xf numFmtId="0" fontId="50" fillId="27" borderId="0" applyNumberFormat="0" applyBorder="0" applyAlignment="0" applyProtection="0">
      <alignment vertical="center"/>
    </xf>
    <xf numFmtId="0" fontId="32" fillId="10" borderId="0" applyNumberFormat="0" applyBorder="0" applyAlignment="0" applyProtection="0">
      <alignment vertical="center"/>
    </xf>
    <xf numFmtId="0" fontId="33" fillId="21" borderId="0" applyNumberFormat="0" applyBorder="0" applyAlignment="0" applyProtection="0">
      <alignment vertical="center"/>
    </xf>
    <xf numFmtId="0" fontId="32" fillId="29" borderId="0" applyNumberFormat="0" applyBorder="0" applyAlignment="0" applyProtection="0">
      <alignment vertical="center"/>
    </xf>
    <xf numFmtId="0" fontId="32" fillId="31" borderId="0" applyNumberFormat="0" applyBorder="0" applyAlignment="0" applyProtection="0">
      <alignment vertical="center"/>
    </xf>
    <xf numFmtId="0" fontId="32" fillId="26" borderId="0" applyNumberFormat="0" applyBorder="0" applyAlignment="0" applyProtection="0">
      <alignment vertical="center"/>
    </xf>
    <xf numFmtId="0" fontId="32" fillId="20" borderId="0" applyNumberFormat="0" applyBorder="0" applyAlignment="0" applyProtection="0">
      <alignment vertical="center"/>
    </xf>
    <xf numFmtId="0" fontId="33" fillId="4" borderId="0" applyNumberFormat="0" applyBorder="0" applyAlignment="0" applyProtection="0">
      <alignment vertical="center"/>
    </xf>
    <xf numFmtId="0" fontId="33" fillId="17" borderId="0" applyNumberFormat="0" applyBorder="0" applyAlignment="0" applyProtection="0">
      <alignment vertical="center"/>
    </xf>
    <xf numFmtId="0" fontId="32" fillId="14" borderId="0" applyNumberFormat="0" applyBorder="0" applyAlignment="0" applyProtection="0">
      <alignment vertical="center"/>
    </xf>
    <xf numFmtId="0" fontId="32" fillId="3" borderId="0" applyNumberFormat="0" applyBorder="0" applyAlignment="0" applyProtection="0">
      <alignment vertical="center"/>
    </xf>
    <xf numFmtId="0" fontId="33" fillId="24" borderId="0" applyNumberFormat="0" applyBorder="0" applyAlignment="0" applyProtection="0">
      <alignment vertical="center"/>
    </xf>
    <xf numFmtId="0" fontId="32" fillId="16" borderId="0" applyNumberFormat="0" applyBorder="0" applyAlignment="0" applyProtection="0">
      <alignment vertical="center"/>
    </xf>
    <xf numFmtId="0" fontId="33" fillId="28" borderId="0" applyNumberFormat="0" applyBorder="0" applyAlignment="0" applyProtection="0">
      <alignment vertical="center"/>
    </xf>
    <xf numFmtId="0" fontId="33" fillId="30" borderId="0" applyNumberFormat="0" applyBorder="0" applyAlignment="0" applyProtection="0">
      <alignment vertical="center"/>
    </xf>
    <xf numFmtId="0" fontId="32" fillId="32" borderId="0" applyNumberFormat="0" applyBorder="0" applyAlignment="0" applyProtection="0">
      <alignment vertical="center"/>
    </xf>
    <xf numFmtId="0" fontId="33" fillId="33" borderId="0" applyNumberFormat="0" applyBorder="0" applyAlignment="0" applyProtection="0">
      <alignment vertical="center"/>
    </xf>
    <xf numFmtId="0" fontId="51" fillId="0" borderId="0">
      <alignment vertical="center"/>
    </xf>
    <xf numFmtId="0" fontId="22" fillId="0" borderId="0"/>
    <xf numFmtId="0" fontId="22" fillId="0" borderId="0"/>
  </cellStyleXfs>
  <cellXfs count="189">
    <xf numFmtId="0" fontId="0" fillId="0" borderId="0" xfId="0">
      <alignment vertical="center"/>
    </xf>
    <xf numFmtId="0" fontId="1" fillId="0" borderId="0" xfId="0" applyFont="1" applyFill="1" applyAlignment="1">
      <alignment vertical="center"/>
    </xf>
    <xf numFmtId="0" fontId="2" fillId="0" borderId="0" xfId="0" applyFont="1" applyFill="1" applyBorder="1" applyAlignment="1">
      <alignment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righ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0" xfId="0" applyFont="1">
      <alignment vertical="center"/>
    </xf>
    <xf numFmtId="0" fontId="6" fillId="0" borderId="0" xfId="0" applyFont="1" applyFill="1" applyAlignment="1">
      <alignment vertical="center"/>
    </xf>
    <xf numFmtId="0" fontId="7" fillId="0" borderId="2" xfId="0" applyFont="1" applyFill="1" applyBorder="1" applyAlignment="1"/>
    <xf numFmtId="0" fontId="6" fillId="0" borderId="2" xfId="0" applyFont="1" applyFill="1" applyBorder="1" applyAlignment="1">
      <alignment horizontal="left"/>
    </xf>
    <xf numFmtId="0" fontId="7" fillId="0" borderId="2" xfId="0" applyFont="1" applyFill="1" applyBorder="1" applyAlignment="1">
      <alignment horizontal="left"/>
    </xf>
    <xf numFmtId="0" fontId="8" fillId="2" borderId="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6" fillId="0" borderId="3" xfId="0" applyFont="1" applyFill="1" applyBorder="1" applyAlignment="1">
      <alignment horizontal="center" vertical="center"/>
    </xf>
    <xf numFmtId="0" fontId="6" fillId="0" borderId="0" xfId="0" applyFont="1" applyFill="1" applyBorder="1" applyAlignment="1">
      <alignment horizontal="center" vertical="center"/>
    </xf>
    <xf numFmtId="0" fontId="9" fillId="2" borderId="4" xfId="0" applyFont="1" applyFill="1" applyBorder="1" applyAlignment="1">
      <alignment horizontal="right" vertical="center" wrapText="1"/>
    </xf>
    <xf numFmtId="0" fontId="9" fillId="2" borderId="2" xfId="0" applyFont="1" applyFill="1" applyBorder="1" applyAlignment="1">
      <alignment horizontal="right" vertical="center" wrapText="1"/>
    </xf>
    <xf numFmtId="0" fontId="9" fillId="2" borderId="2" xfId="0" applyFont="1" applyFill="1" applyBorder="1" applyAlignment="1">
      <alignment horizontal="left" vertical="center" wrapText="1"/>
    </xf>
    <xf numFmtId="0" fontId="9" fillId="0" borderId="5" xfId="49" applyFont="1" applyBorder="1" applyAlignment="1">
      <alignment horizontal="center" vertical="center" wrapText="1"/>
    </xf>
    <xf numFmtId="0" fontId="10" fillId="2" borderId="5" xfId="49"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0" borderId="5" xfId="49" applyFont="1" applyBorder="1" applyAlignment="1">
      <alignment horizontal="center" vertical="center" wrapText="1"/>
    </xf>
    <xf numFmtId="0" fontId="9" fillId="0" borderId="6" xfId="49" applyFont="1" applyBorder="1" applyAlignment="1">
      <alignment horizontal="center" vertical="center" wrapText="1"/>
    </xf>
    <xf numFmtId="0" fontId="10" fillId="2" borderId="6" xfId="49" applyFont="1" applyFill="1" applyBorder="1" applyAlignment="1">
      <alignment horizontal="center" vertical="center" wrapText="1"/>
    </xf>
    <xf numFmtId="176" fontId="9" fillId="2" borderId="6" xfId="49" applyNumberFormat="1" applyFont="1" applyFill="1" applyBorder="1" applyAlignment="1">
      <alignment horizontal="right" vertical="center" wrapText="1"/>
    </xf>
    <xf numFmtId="176" fontId="9" fillId="0" borderId="6" xfId="49" applyNumberFormat="1" applyFont="1" applyBorder="1" applyAlignment="1">
      <alignment horizontal="right" vertical="center" wrapText="1"/>
    </xf>
    <xf numFmtId="0" fontId="11" fillId="0" borderId="6" xfId="0" applyFont="1" applyFill="1" applyBorder="1" applyAlignment="1">
      <alignment horizontal="center" vertical="center" wrapText="1"/>
    </xf>
    <xf numFmtId="0" fontId="9" fillId="0" borderId="6" xfId="0" applyFont="1" applyFill="1" applyBorder="1" applyAlignment="1">
      <alignment horizontal="center" vertical="center" wrapText="1"/>
    </xf>
    <xf numFmtId="0" fontId="9" fillId="0" borderId="6" xfId="0" applyFont="1" applyFill="1" applyBorder="1" applyAlignment="1">
      <alignment horizontal="left" vertical="top" wrapText="1"/>
    </xf>
    <xf numFmtId="0" fontId="12" fillId="2" borderId="6" xfId="0" applyFont="1" applyFill="1" applyBorder="1" applyAlignment="1">
      <alignment horizontal="center" vertical="center" wrapText="1"/>
    </xf>
    <xf numFmtId="0" fontId="13" fillId="0" borderId="6"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1" fillId="0" borderId="6" xfId="0" applyFont="1" applyFill="1" applyBorder="1" applyAlignment="1">
      <alignment horizontal="center" vertical="center"/>
    </xf>
    <xf numFmtId="0" fontId="6" fillId="0" borderId="6" xfId="0" applyFont="1" applyFill="1" applyBorder="1" applyAlignment="1">
      <alignment horizontal="left" vertical="center" wrapText="1"/>
    </xf>
    <xf numFmtId="0" fontId="6" fillId="0" borderId="7" xfId="0" applyFont="1" applyFill="1" applyBorder="1" applyAlignment="1">
      <alignment vertical="center" wrapText="1"/>
    </xf>
    <xf numFmtId="0" fontId="6" fillId="0" borderId="8" xfId="0" applyFont="1" applyFill="1" applyBorder="1" applyAlignment="1">
      <alignment vertical="center" wrapText="1"/>
    </xf>
    <xf numFmtId="0" fontId="6" fillId="0" borderId="6" xfId="0" applyFont="1" applyFill="1" applyBorder="1" applyAlignment="1">
      <alignment vertical="center"/>
    </xf>
    <xf numFmtId="0" fontId="7" fillId="0" borderId="10" xfId="0" applyFont="1" applyFill="1" applyBorder="1" applyAlignment="1">
      <alignment horizontal="left"/>
    </xf>
    <xf numFmtId="0" fontId="8" fillId="2" borderId="11" xfId="0" applyFont="1" applyFill="1" applyBorder="1" applyAlignment="1">
      <alignment horizontal="center" vertical="center" wrapText="1"/>
    </xf>
    <xf numFmtId="0" fontId="6" fillId="0" borderId="11" xfId="0" applyFont="1" applyFill="1" applyBorder="1" applyAlignment="1">
      <alignment horizontal="center" vertical="center"/>
    </xf>
    <xf numFmtId="0" fontId="6" fillId="0" borderId="0" xfId="0" applyFont="1" applyFill="1" applyBorder="1" applyAlignment="1">
      <alignment vertical="center"/>
    </xf>
    <xf numFmtId="0" fontId="14" fillId="2" borderId="2" xfId="0" applyFont="1" applyFill="1" applyBorder="1" applyAlignment="1">
      <alignment horizontal="right" vertical="center" wrapText="1"/>
    </xf>
    <xf numFmtId="0" fontId="14" fillId="2" borderId="10" xfId="0" applyFont="1" applyFill="1" applyBorder="1" applyAlignment="1">
      <alignment horizontal="right" vertical="center" wrapText="1"/>
    </xf>
    <xf numFmtId="176" fontId="9" fillId="0" borderId="6" xfId="49" applyNumberFormat="1" applyFont="1" applyBorder="1" applyAlignment="1">
      <alignment horizontal="right" vertical="center"/>
    </xf>
    <xf numFmtId="0" fontId="6" fillId="0" borderId="6" xfId="0" applyFont="1" applyFill="1" applyBorder="1" applyAlignment="1" applyProtection="1">
      <alignment horizontal="left" vertical="center" wrapText="1"/>
      <protection locked="0"/>
    </xf>
    <xf numFmtId="0" fontId="6" fillId="0" borderId="6" xfId="0" applyFont="1" applyFill="1" applyBorder="1" applyAlignment="1">
      <alignment vertical="center" wrapText="1"/>
    </xf>
    <xf numFmtId="0" fontId="15" fillId="0" borderId="0" xfId="0" applyFont="1" applyFill="1" applyBorder="1" applyAlignment="1"/>
    <xf numFmtId="0" fontId="16" fillId="0" borderId="0" xfId="50" applyNumberFormat="1" applyFont="1" applyFill="1" applyAlignment="1" applyProtection="1">
      <alignment wrapText="1"/>
    </xf>
    <xf numFmtId="0" fontId="17" fillId="0" borderId="0" xfId="0" applyFont="1" applyFill="1" applyBorder="1" applyAlignment="1">
      <alignment horizontal="left" vertical="center" wrapText="1"/>
    </xf>
    <xf numFmtId="0" fontId="18" fillId="0" borderId="0" xfId="0" applyFont="1" applyFill="1" applyBorder="1" applyAlignment="1">
      <alignment horizontal="center" vertical="center" wrapText="1"/>
    </xf>
    <xf numFmtId="0" fontId="19" fillId="0" borderId="6" xfId="0" applyFont="1" applyFill="1" applyBorder="1" applyAlignment="1">
      <alignment horizontal="center" vertical="center" wrapText="1"/>
    </xf>
    <xf numFmtId="0" fontId="20" fillId="0" borderId="6" xfId="51" applyNumberFormat="1" applyFont="1" applyFill="1" applyBorder="1" applyAlignment="1" applyProtection="1">
      <alignment horizontal="center" vertical="center" wrapText="1"/>
    </xf>
    <xf numFmtId="0" fontId="21" fillId="0" borderId="6" xfId="50" applyFont="1" applyFill="1" applyBorder="1" applyAlignment="1">
      <alignment horizontal="left" vertical="center"/>
    </xf>
    <xf numFmtId="0" fontId="15" fillId="0" borderId="6" xfId="0" applyFont="1" applyFill="1" applyBorder="1" applyAlignment="1"/>
    <xf numFmtId="0" fontId="21" fillId="0" borderId="6" xfId="50" applyFont="1" applyFill="1" applyBorder="1" applyAlignment="1">
      <alignment horizontal="left" vertical="center" indent="2"/>
    </xf>
    <xf numFmtId="0" fontId="22" fillId="0" borderId="0" xfId="51"/>
    <xf numFmtId="0" fontId="16" fillId="0" borderId="0" xfId="51" applyNumberFormat="1" applyFont="1" applyFill="1" applyAlignment="1" applyProtection="1">
      <alignment horizontal="left" vertical="center"/>
    </xf>
    <xf numFmtId="0" fontId="22" fillId="0" borderId="0" xfId="51" applyFill="1"/>
    <xf numFmtId="0" fontId="23" fillId="0" borderId="0" xfId="51" applyNumberFormat="1" applyFont="1" applyFill="1" applyAlignment="1" applyProtection="1">
      <alignment horizontal="center"/>
    </xf>
    <xf numFmtId="0" fontId="24" fillId="0" borderId="0" xfId="51" applyFont="1" applyFill="1" applyAlignment="1">
      <alignment horizontal="centerContinuous"/>
    </xf>
    <xf numFmtId="0" fontId="22" fillId="0" borderId="0" xfId="51" applyFill="1" applyAlignment="1">
      <alignment horizontal="centerContinuous"/>
    </xf>
    <xf numFmtId="0" fontId="22" fillId="0" borderId="0" xfId="51" applyAlignment="1">
      <alignment horizontal="centerContinuous"/>
    </xf>
    <xf numFmtId="0" fontId="24" fillId="0" borderId="0" xfId="51" applyNumberFormat="1" applyFont="1" applyFill="1" applyAlignment="1" applyProtection="1">
      <alignment horizontal="centerContinuous"/>
    </xf>
    <xf numFmtId="0" fontId="21" fillId="0" borderId="0" xfId="51" applyFont="1"/>
    <xf numFmtId="0" fontId="21" fillId="0" borderId="0" xfId="51" applyFont="1" applyFill="1"/>
    <xf numFmtId="0" fontId="21" fillId="0" borderId="0" xfId="51" applyFont="1" applyAlignment="1">
      <alignment horizontal="right"/>
    </xf>
    <xf numFmtId="0" fontId="20" fillId="0" borderId="6" xfId="51" applyNumberFormat="1" applyFont="1" applyFill="1" applyBorder="1" applyAlignment="1" applyProtection="1">
      <alignment horizontal="center" vertical="center"/>
    </xf>
    <xf numFmtId="0" fontId="20" fillId="0" borderId="5" xfId="51" applyNumberFormat="1" applyFont="1" applyFill="1" applyBorder="1" applyAlignment="1" applyProtection="1">
      <alignment horizontal="center" vertical="center"/>
    </xf>
    <xf numFmtId="0" fontId="20" fillId="0" borderId="10" xfId="51" applyNumberFormat="1" applyFont="1" applyFill="1" applyBorder="1" applyAlignment="1" applyProtection="1">
      <alignment horizontal="center" vertical="center"/>
    </xf>
    <xf numFmtId="0" fontId="20" fillId="0" borderId="5" xfId="51" applyNumberFormat="1" applyFont="1" applyFill="1" applyBorder="1" applyAlignment="1" applyProtection="1">
      <alignment horizontal="center" vertical="center" wrapText="1"/>
    </xf>
    <xf numFmtId="0" fontId="25" fillId="0" borderId="6" xfId="51" applyFont="1" applyFill="1" applyBorder="1"/>
    <xf numFmtId="4" fontId="21" fillId="0" borderId="5" xfId="51" applyNumberFormat="1" applyFont="1" applyFill="1" applyBorder="1" applyAlignment="1" applyProtection="1">
      <alignment horizontal="right" vertical="center" wrapText="1"/>
    </xf>
    <xf numFmtId="0" fontId="22" fillId="0" borderId="6" xfId="51" applyBorder="1"/>
    <xf numFmtId="0" fontId="16" fillId="0" borderId="0" xfId="51" applyNumberFormat="1" applyFont="1" applyFill="1" applyAlignment="1" applyProtection="1">
      <alignment horizontal="centerContinuous"/>
    </xf>
    <xf numFmtId="0" fontId="20" fillId="0" borderId="0" xfId="51" applyNumberFormat="1" applyFont="1" applyFill="1" applyAlignment="1" applyProtection="1">
      <alignment horizontal="centerContinuous"/>
    </xf>
    <xf numFmtId="0" fontId="20" fillId="0" borderId="7" xfId="51" applyNumberFormat="1" applyFont="1" applyFill="1" applyBorder="1" applyAlignment="1" applyProtection="1">
      <alignment horizontal="center" vertical="center" wrapText="1"/>
    </xf>
    <xf numFmtId="0" fontId="20" fillId="0" borderId="6" xfId="51" applyFont="1" applyBorder="1" applyAlignment="1">
      <alignment horizontal="center" vertical="center" wrapText="1"/>
    </xf>
    <xf numFmtId="0" fontId="20" fillId="0" borderId="6" xfId="51" applyFont="1" applyFill="1" applyBorder="1" applyAlignment="1">
      <alignment horizontal="center" vertical="center" wrapText="1"/>
    </xf>
    <xf numFmtId="0" fontId="20" fillId="0" borderId="12" xfId="51" applyNumberFormat="1" applyFont="1" applyFill="1" applyBorder="1" applyAlignment="1" applyProtection="1">
      <alignment horizontal="center" vertical="center" wrapText="1"/>
    </xf>
    <xf numFmtId="0" fontId="21" fillId="0" borderId="6" xfId="51" applyNumberFormat="1" applyFont="1" applyFill="1" applyBorder="1" applyAlignment="1" applyProtection="1">
      <alignment horizontal="center" vertical="center"/>
    </xf>
    <xf numFmtId="0" fontId="21" fillId="0" borderId="2" xfId="51" applyNumberFormat="1" applyFont="1" applyFill="1" applyBorder="1" applyAlignment="1" applyProtection="1">
      <alignment horizontal="center" vertical="center"/>
    </xf>
    <xf numFmtId="0" fontId="21" fillId="0" borderId="5" xfId="51" applyNumberFormat="1" applyFont="1" applyFill="1" applyBorder="1" applyAlignment="1" applyProtection="1">
      <alignment horizontal="center" vertical="center"/>
    </xf>
    <xf numFmtId="4" fontId="21" fillId="0" borderId="6" xfId="51" applyNumberFormat="1" applyFont="1" applyFill="1" applyBorder="1" applyAlignment="1" applyProtection="1">
      <alignment horizontal="right" vertical="center" wrapText="1"/>
    </xf>
    <xf numFmtId="0" fontId="22" fillId="0" borderId="6" xfId="51" applyFill="1" applyBorder="1"/>
    <xf numFmtId="0" fontId="26" fillId="0" borderId="0" xfId="51" applyFont="1" applyFill="1" applyAlignment="1">
      <alignment horizontal="right"/>
    </xf>
    <xf numFmtId="0" fontId="21" fillId="0" borderId="2" xfId="51" applyNumberFormat="1" applyFont="1" applyFill="1" applyBorder="1" applyAlignment="1" applyProtection="1">
      <alignment horizontal="right"/>
    </xf>
    <xf numFmtId="0" fontId="20" fillId="0" borderId="8" xfId="51" applyNumberFormat="1" applyFont="1" applyFill="1" applyBorder="1" applyAlignment="1" applyProtection="1">
      <alignment horizontal="center" vertical="center" wrapText="1"/>
    </xf>
    <xf numFmtId="0" fontId="27" fillId="0" borderId="0" xfId="51" applyFont="1" applyFill="1" applyAlignment="1">
      <alignment horizontal="right" vertical="center"/>
    </xf>
    <xf numFmtId="0" fontId="27" fillId="0" borderId="0" xfId="51" applyFont="1" applyFill="1" applyAlignment="1">
      <alignment vertical="center"/>
    </xf>
    <xf numFmtId="0" fontId="26" fillId="0" borderId="0" xfId="51" applyFont="1" applyAlignment="1">
      <alignment horizontal="right"/>
    </xf>
    <xf numFmtId="0" fontId="23" fillId="0" borderId="0" xfId="51" applyFont="1" applyFill="1" applyAlignment="1">
      <alignment horizontal="center" vertical="center"/>
    </xf>
    <xf numFmtId="0" fontId="28" fillId="0" borderId="0" xfId="51" applyFont="1" applyFill="1" applyAlignment="1">
      <alignment horizontal="centerContinuous" vertical="center"/>
    </xf>
    <xf numFmtId="0" fontId="27" fillId="0" borderId="0" xfId="51" applyFont="1" applyFill="1" applyAlignment="1">
      <alignment horizontal="centerContinuous" vertical="center"/>
    </xf>
    <xf numFmtId="0" fontId="21" fillId="0" borderId="0" xfId="51" applyFont="1" applyFill="1" applyAlignment="1">
      <alignment horizontal="center" vertical="center"/>
    </xf>
    <xf numFmtId="0" fontId="21" fillId="0" borderId="0" xfId="51" applyFont="1" applyFill="1" applyAlignment="1">
      <alignment vertical="center"/>
    </xf>
    <xf numFmtId="0" fontId="20" fillId="0" borderId="5" xfId="51" applyNumberFormat="1" applyFont="1" applyFill="1" applyBorder="1" applyAlignment="1" applyProtection="1">
      <alignment horizontal="centerContinuous" vertical="center" wrapText="1"/>
    </xf>
    <xf numFmtId="0" fontId="21" fillId="0" borderId="4" xfId="51" applyFont="1" applyFill="1" applyBorder="1" applyAlignment="1">
      <alignment vertical="center"/>
    </xf>
    <xf numFmtId="4" fontId="21" fillId="0" borderId="13" xfId="51" applyNumberFormat="1" applyFont="1" applyFill="1" applyBorder="1" applyAlignment="1" applyProtection="1">
      <alignment horizontal="right" vertical="center" wrapText="1"/>
    </xf>
    <xf numFmtId="4" fontId="29" fillId="0" borderId="14" xfId="0" applyNumberFormat="1" applyFont="1" applyFill="1" applyBorder="1" applyAlignment="1">
      <alignment horizontal="left" vertical="center" wrapText="1"/>
    </xf>
    <xf numFmtId="4" fontId="21" fillId="0" borderId="6" xfId="50" applyNumberFormat="1" applyFont="1" applyBorder="1" applyAlignment="1">
      <alignment horizontal="right" vertical="center" wrapText="1"/>
    </xf>
    <xf numFmtId="0" fontId="21" fillId="0" borderId="7" xfId="51" applyFont="1" applyBorder="1" applyAlignment="1">
      <alignment vertical="center"/>
    </xf>
    <xf numFmtId="4" fontId="29" fillId="0" borderId="15" xfId="0" applyNumberFormat="1" applyFont="1" applyFill="1" applyBorder="1" applyAlignment="1">
      <alignment horizontal="left" vertical="center" wrapText="1"/>
    </xf>
    <xf numFmtId="0" fontId="21" fillId="0" borderId="7" xfId="51" applyFont="1" applyBorder="1" applyAlignment="1">
      <alignment horizontal="left" vertical="center"/>
    </xf>
    <xf numFmtId="4" fontId="29" fillId="0" borderId="16" xfId="0" applyNumberFormat="1" applyFont="1" applyFill="1" applyBorder="1" applyAlignment="1">
      <alignment horizontal="left" vertical="center" wrapText="1"/>
    </xf>
    <xf numFmtId="0" fontId="21" fillId="0" borderId="7" xfId="51" applyFont="1" applyFill="1" applyBorder="1" applyAlignment="1">
      <alignment vertical="center"/>
    </xf>
    <xf numFmtId="4" fontId="21" fillId="0" borderId="12" xfId="51" applyNumberFormat="1" applyFont="1" applyFill="1" applyBorder="1" applyAlignment="1" applyProtection="1">
      <alignment horizontal="right" vertical="center" wrapText="1"/>
    </xf>
    <xf numFmtId="4" fontId="21" fillId="0" borderId="8" xfId="50" applyNumberFormat="1" applyFont="1" applyFill="1" applyBorder="1" applyAlignment="1">
      <alignment horizontal="left" vertical="center" wrapText="1"/>
    </xf>
    <xf numFmtId="0" fontId="21" fillId="0" borderId="8" xfId="51" applyFont="1" applyFill="1" applyBorder="1" applyAlignment="1">
      <alignment vertical="center" wrapText="1"/>
    </xf>
    <xf numFmtId="4" fontId="21" fillId="0" borderId="8" xfId="51" applyNumberFormat="1" applyFont="1" applyBorder="1" applyAlignment="1">
      <alignment vertical="center" wrapText="1"/>
    </xf>
    <xf numFmtId="4" fontId="21" fillId="0" borderId="6" xfId="51" applyNumberFormat="1" applyFont="1" applyFill="1" applyBorder="1" applyAlignment="1">
      <alignment horizontal="right" vertical="center" wrapText="1"/>
    </xf>
    <xf numFmtId="0" fontId="21" fillId="0" borderId="8" xfId="51" applyFont="1" applyBorder="1" applyAlignment="1">
      <alignment vertical="center" wrapText="1"/>
    </xf>
    <xf numFmtId="0" fontId="21" fillId="0" borderId="6" xfId="51" applyFont="1" applyFill="1" applyBorder="1" applyAlignment="1">
      <alignment vertical="center"/>
    </xf>
    <xf numFmtId="0" fontId="21" fillId="0" borderId="6" xfId="51" applyFont="1" applyBorder="1"/>
    <xf numFmtId="0" fontId="21" fillId="0" borderId="6" xfId="51" applyFont="1" applyFill="1" applyBorder="1" applyAlignment="1">
      <alignment vertical="center" wrapText="1"/>
    </xf>
    <xf numFmtId="4" fontId="21" fillId="0" borderId="6" xfId="51" applyNumberFormat="1" applyFont="1" applyBorder="1" applyAlignment="1">
      <alignment vertical="center" wrapText="1"/>
    </xf>
    <xf numFmtId="4" fontId="21" fillId="0" borderId="12" xfId="51" applyNumberFormat="1" applyFont="1" applyFill="1" applyBorder="1" applyAlignment="1">
      <alignment horizontal="right" vertical="center" wrapText="1"/>
    </xf>
    <xf numFmtId="0" fontId="21" fillId="0" borderId="6" xfId="51" applyNumberFormat="1" applyFont="1" applyFill="1" applyBorder="1" applyAlignment="1" applyProtection="1">
      <alignment horizontal="center" vertical="center" wrapText="1"/>
    </xf>
    <xf numFmtId="0" fontId="21" fillId="0" borderId="6" xfId="51" applyFont="1" applyFill="1" applyBorder="1" applyAlignment="1">
      <alignment horizontal="center" vertical="center"/>
    </xf>
    <xf numFmtId="4" fontId="21" fillId="0" borderId="5" xfId="51" applyNumberFormat="1" applyFont="1" applyFill="1" applyBorder="1" applyAlignment="1">
      <alignment horizontal="right" vertical="center" wrapText="1"/>
    </xf>
    <xf numFmtId="0" fontId="27" fillId="0" borderId="0" xfId="51" applyFont="1" applyFill="1"/>
    <xf numFmtId="0" fontId="23" fillId="0" borderId="0" xfId="51" applyFont="1" applyFill="1" applyAlignment="1">
      <alignment horizontal="center"/>
    </xf>
    <xf numFmtId="0" fontId="30" fillId="0" borderId="0" xfId="51" applyFont="1" applyAlignment="1">
      <alignment horizontal="centerContinuous"/>
    </xf>
    <xf numFmtId="0" fontId="20" fillId="0" borderId="0" xfId="51" applyFont="1" applyFill="1" applyAlignment="1">
      <alignment horizontal="centerContinuous"/>
    </xf>
    <xf numFmtId="0" fontId="20" fillId="0" borderId="0" xfId="51" applyFont="1" applyAlignment="1">
      <alignment horizontal="centerContinuous"/>
    </xf>
    <xf numFmtId="0" fontId="20" fillId="0" borderId="0" xfId="51" applyFont="1" applyAlignment="1">
      <alignment horizontal="right"/>
    </xf>
    <xf numFmtId="0" fontId="20" fillId="0" borderId="7" xfId="51" applyNumberFormat="1" applyFont="1" applyFill="1" applyBorder="1" applyAlignment="1" applyProtection="1">
      <alignment horizontal="center" vertical="center"/>
    </xf>
    <xf numFmtId="0" fontId="20" fillId="0" borderId="12" xfId="51" applyNumberFormat="1" applyFont="1" applyFill="1" applyBorder="1" applyAlignment="1" applyProtection="1">
      <alignment horizontal="center" vertical="center"/>
    </xf>
    <xf numFmtId="0" fontId="20" fillId="0" borderId="13" xfId="51" applyNumberFormat="1" applyFont="1" applyFill="1" applyBorder="1" applyAlignment="1" applyProtection="1">
      <alignment horizontal="center" vertical="center"/>
    </xf>
    <xf numFmtId="49" fontId="21" fillId="0" borderId="7" xfId="51" applyNumberFormat="1" applyFont="1" applyFill="1" applyBorder="1" applyAlignment="1" applyProtection="1">
      <alignment horizontal="left" vertical="center"/>
    </xf>
    <xf numFmtId="177" fontId="21" fillId="0" borderId="6" xfId="51" applyNumberFormat="1" applyFont="1" applyFill="1" applyBorder="1" applyAlignment="1" applyProtection="1">
      <alignment horizontal="left" vertical="center"/>
    </xf>
    <xf numFmtId="4" fontId="21" fillId="0" borderId="9" xfId="51" applyNumberFormat="1" applyFont="1" applyFill="1" applyBorder="1" applyAlignment="1" applyProtection="1">
      <alignment horizontal="right" vertical="center" wrapText="1"/>
    </xf>
    <xf numFmtId="4" fontId="21" fillId="0" borderId="7" xfId="51" applyNumberFormat="1" applyFont="1" applyFill="1" applyBorder="1" applyAlignment="1" applyProtection="1">
      <alignment horizontal="right" vertical="center" wrapText="1"/>
    </xf>
    <xf numFmtId="0" fontId="31" fillId="0" borderId="0" xfId="51" applyFont="1" applyFill="1"/>
    <xf numFmtId="0" fontId="16" fillId="0" borderId="0" xfId="51" applyFont="1" applyAlignment="1">
      <alignment vertical="center"/>
    </xf>
    <xf numFmtId="0" fontId="23" fillId="0" borderId="0" xfId="51" applyFont="1" applyFill="1" applyAlignment="1">
      <alignment horizontal="centerContinuous"/>
    </xf>
    <xf numFmtId="0" fontId="30" fillId="0" borderId="0" xfId="51" applyFont="1" applyFill="1" applyAlignment="1">
      <alignment horizontal="centerContinuous"/>
    </xf>
    <xf numFmtId="0" fontId="27" fillId="0" borderId="0" xfId="51" applyFont="1"/>
    <xf numFmtId="0" fontId="20" fillId="0" borderId="4" xfId="51" applyNumberFormat="1" applyFont="1" applyFill="1" applyBorder="1" applyAlignment="1" applyProtection="1">
      <alignment horizontal="center" vertical="center" wrapText="1"/>
    </xf>
    <xf numFmtId="0" fontId="20" fillId="0" borderId="13" xfId="51" applyNumberFormat="1" applyFont="1" applyFill="1" applyBorder="1" applyAlignment="1" applyProtection="1">
      <alignment horizontal="center" vertical="center" wrapText="1"/>
    </xf>
    <xf numFmtId="4" fontId="21" fillId="0" borderId="6" xfId="51" applyNumberFormat="1" applyFont="1" applyFill="1" applyBorder="1" applyAlignment="1" applyProtection="1"/>
    <xf numFmtId="4" fontId="21" fillId="0" borderId="7" xfId="51" applyNumberFormat="1" applyFont="1" applyFill="1" applyBorder="1" applyAlignment="1" applyProtection="1"/>
    <xf numFmtId="0" fontId="26" fillId="0" borderId="0" xfId="51" applyFont="1" applyAlignment="1">
      <alignment horizontal="center" vertical="center"/>
    </xf>
    <xf numFmtId="4" fontId="21" fillId="0" borderId="8" xfId="51" applyNumberFormat="1" applyFont="1" applyFill="1" applyBorder="1" applyAlignment="1" applyProtection="1">
      <alignment horizontal="right" vertical="center" wrapText="1"/>
    </xf>
    <xf numFmtId="0" fontId="26" fillId="0" borderId="0" xfId="51" applyFont="1" applyAlignment="1">
      <alignment horizontal="right" vertical="center"/>
    </xf>
    <xf numFmtId="49" fontId="23" fillId="0" borderId="0" xfId="51" applyNumberFormat="1" applyFont="1" applyFill="1" applyAlignment="1" applyProtection="1"/>
    <xf numFmtId="0" fontId="22" fillId="0" borderId="0" xfId="51" applyAlignment="1"/>
    <xf numFmtId="0" fontId="30" fillId="0" borderId="0" xfId="51" applyNumberFormat="1" applyFont="1" applyFill="1" applyAlignment="1" applyProtection="1">
      <alignment horizontal="centerContinuous"/>
    </xf>
    <xf numFmtId="0" fontId="21" fillId="0" borderId="0" xfId="51" applyFont="1" applyAlignment="1">
      <alignment horizontal="right" vertical="center"/>
    </xf>
    <xf numFmtId="49" fontId="21" fillId="0" borderId="6" xfId="51" applyNumberFormat="1" applyFont="1" applyFill="1" applyBorder="1" applyAlignment="1" applyProtection="1"/>
    <xf numFmtId="177" fontId="21" fillId="0" borderId="6" xfId="51" applyNumberFormat="1" applyFont="1" applyFill="1" applyBorder="1" applyAlignment="1" applyProtection="1">
      <alignment horizontal="center" vertical="center"/>
    </xf>
    <xf numFmtId="49" fontId="21" fillId="0" borderId="6" xfId="51" applyNumberFormat="1" applyFont="1" applyFill="1" applyBorder="1" applyAlignment="1" applyProtection="1">
      <alignment vertical="center"/>
    </xf>
    <xf numFmtId="177" fontId="21" fillId="0" borderId="6" xfId="51" applyNumberFormat="1" applyFont="1" applyFill="1" applyBorder="1" applyAlignment="1" applyProtection="1">
      <alignment vertical="center"/>
    </xf>
    <xf numFmtId="0" fontId="21" fillId="0" borderId="6" xfId="51" applyFont="1" applyBorder="1" applyAlignment="1">
      <alignment vertical="center"/>
    </xf>
    <xf numFmtId="49" fontId="23" fillId="0" borderId="0" xfId="51" applyNumberFormat="1" applyFont="1" applyFill="1" applyAlignment="1" applyProtection="1">
      <alignment horizontal="center"/>
    </xf>
    <xf numFmtId="0" fontId="21" fillId="0" borderId="0" xfId="51" applyNumberFormat="1" applyFont="1" applyFill="1" applyAlignment="1" applyProtection="1">
      <alignment horizontal="right"/>
    </xf>
    <xf numFmtId="0" fontId="20" fillId="0" borderId="2" xfId="51" applyNumberFormat="1" applyFont="1" applyFill="1" applyBorder="1" applyAlignment="1" applyProtection="1">
      <alignment horizontal="center" vertical="center"/>
    </xf>
    <xf numFmtId="0" fontId="27" fillId="0" borderId="0" xfId="50" applyFont="1"/>
    <xf numFmtId="0" fontId="22" fillId="0" borderId="0" xfId="50" applyAlignment="1">
      <alignment wrapText="1"/>
    </xf>
    <xf numFmtId="0" fontId="22" fillId="0" borderId="0" xfId="50"/>
    <xf numFmtId="0" fontId="27" fillId="0" borderId="0" xfId="50" applyFont="1" applyAlignment="1">
      <alignment wrapText="1"/>
    </xf>
    <xf numFmtId="0" fontId="23" fillId="0" borderId="0" xfId="50" applyNumberFormat="1" applyFont="1" applyFill="1" applyAlignment="1" applyProtection="1">
      <alignment horizontal="center"/>
    </xf>
    <xf numFmtId="0" fontId="27" fillId="0" borderId="0" xfId="50" applyFont="1" applyFill="1" applyAlignment="1">
      <alignment wrapText="1"/>
    </xf>
    <xf numFmtId="0" fontId="21" fillId="0" borderId="0" xfId="50" applyFont="1" applyFill="1" applyAlignment="1">
      <alignment wrapText="1"/>
    </xf>
    <xf numFmtId="0" fontId="21" fillId="0" borderId="0" xfId="50" applyFont="1" applyAlignment="1">
      <alignment wrapText="1"/>
    </xf>
    <xf numFmtId="0" fontId="21" fillId="0" borderId="0" xfId="50" applyNumberFormat="1" applyFont="1" applyFill="1" applyAlignment="1" applyProtection="1">
      <alignment horizontal="right"/>
    </xf>
    <xf numFmtId="0" fontId="20" fillId="0" borderId="6" xfId="50" applyNumberFormat="1" applyFont="1" applyFill="1" applyBorder="1" applyAlignment="1" applyProtection="1">
      <alignment horizontal="center" vertical="center" wrapText="1"/>
    </xf>
    <xf numFmtId="0" fontId="20" fillId="0" borderId="5" xfId="50" applyNumberFormat="1" applyFont="1" applyFill="1" applyBorder="1" applyAlignment="1" applyProtection="1">
      <alignment horizontal="center" vertical="center" wrapText="1"/>
    </xf>
    <xf numFmtId="0" fontId="21" fillId="0" borderId="5" xfId="50" applyFont="1" applyBorder="1" applyAlignment="1">
      <alignment horizontal="center" vertical="center"/>
    </xf>
    <xf numFmtId="4" fontId="21" fillId="0" borderId="13" xfId="50" applyNumberFormat="1" applyFont="1" applyFill="1" applyBorder="1" applyAlignment="1">
      <alignment horizontal="right" vertical="center" wrapText="1"/>
    </xf>
    <xf numFmtId="4" fontId="21" fillId="0" borderId="5" xfId="50" applyNumberFormat="1" applyFont="1" applyBorder="1" applyAlignment="1">
      <alignment horizontal="left" vertical="center"/>
    </xf>
    <xf numFmtId="4" fontId="21" fillId="0" borderId="5" xfId="50" applyNumberFormat="1" applyFont="1" applyBorder="1" applyAlignment="1">
      <alignment horizontal="right" vertical="center"/>
    </xf>
    <xf numFmtId="0" fontId="21" fillId="0" borderId="7" xfId="50" applyFont="1" applyFill="1" applyBorder="1" applyAlignment="1">
      <alignment horizontal="left" vertical="center"/>
    </xf>
    <xf numFmtId="4" fontId="21" fillId="0" borderId="12" xfId="50" applyNumberFormat="1" applyFont="1" applyFill="1" applyBorder="1" applyAlignment="1" applyProtection="1">
      <alignment horizontal="right" vertical="center" wrapText="1"/>
    </xf>
    <xf numFmtId="4" fontId="21" fillId="0" borderId="6" xfId="50" applyNumberFormat="1" applyFont="1" applyFill="1" applyBorder="1" applyAlignment="1" applyProtection="1">
      <alignment horizontal="right" vertical="center" wrapText="1"/>
    </xf>
    <xf numFmtId="0" fontId="21" fillId="0" borderId="7" xfId="50" applyFont="1" applyBorder="1" applyAlignment="1">
      <alignment horizontal="left" vertical="center"/>
    </xf>
    <xf numFmtId="4" fontId="21" fillId="0" borderId="5" xfId="50" applyNumberFormat="1" applyFont="1" applyFill="1" applyBorder="1" applyAlignment="1" applyProtection="1">
      <alignment horizontal="right" vertical="center" wrapText="1"/>
    </xf>
    <xf numFmtId="0" fontId="21" fillId="0" borderId="6" xfId="50" applyFont="1" applyBorder="1" applyAlignment="1">
      <alignment horizontal="center" vertical="center"/>
    </xf>
    <xf numFmtId="4" fontId="21" fillId="0" borderId="6" xfId="50" applyNumberFormat="1" applyFont="1" applyBorder="1" applyAlignment="1">
      <alignment horizontal="center" vertical="center"/>
    </xf>
    <xf numFmtId="4" fontId="21" fillId="0" borderId="6" xfId="50" applyNumberFormat="1" applyFont="1" applyFill="1" applyBorder="1" applyAlignment="1">
      <alignment horizontal="left" vertical="center" wrapText="1"/>
    </xf>
    <xf numFmtId="4" fontId="21" fillId="0" borderId="6" xfId="50" applyNumberFormat="1" applyFont="1" applyFill="1" applyBorder="1" applyAlignment="1">
      <alignment horizontal="right" vertical="center" wrapText="1"/>
    </xf>
    <xf numFmtId="4" fontId="21" fillId="0" borderId="6" xfId="50" applyNumberFormat="1" applyFont="1" applyFill="1" applyBorder="1" applyAlignment="1" applyProtection="1">
      <alignment horizontal="right" vertical="center"/>
    </xf>
    <xf numFmtId="4" fontId="21" fillId="0" borderId="6" xfId="50" applyNumberFormat="1" applyFont="1" applyBorder="1" applyAlignment="1">
      <alignment horizontal="right" vertical="center"/>
    </xf>
    <xf numFmtId="4" fontId="21" fillId="0" borderId="6" xfId="50" applyNumberFormat="1" applyFont="1" applyFill="1" applyBorder="1" applyAlignment="1">
      <alignment horizontal="right" vertical="center"/>
    </xf>
    <xf numFmtId="4" fontId="21" fillId="0" borderId="6" xfId="50" applyNumberFormat="1" applyFont="1" applyFill="1" applyBorder="1" applyAlignment="1">
      <alignment horizontal="center" vertical="center"/>
    </xf>
    <xf numFmtId="0" fontId="22" fillId="0" borderId="17" xfId="50" applyBorder="1" applyAlignment="1">
      <alignment wrapText="1"/>
    </xf>
    <xf numFmtId="0" fontId="27" fillId="0" borderId="0" xfId="50" applyFont="1" applyFill="1"/>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 name="常规 4"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zoomScaleSheetLayoutView="60" workbookViewId="0">
      <selection activeCell="C6" sqref="C6"/>
    </sheetView>
  </sheetViews>
  <sheetFormatPr defaultColWidth="6.875" defaultRowHeight="20.1" customHeight="1"/>
  <cols>
    <col min="1" max="1" width="22.875" style="160" customWidth="1"/>
    <col min="2" max="2" width="19" style="160" customWidth="1"/>
    <col min="3" max="3" width="20.5" style="160" customWidth="1"/>
    <col min="4" max="7" width="19" style="160" customWidth="1"/>
    <col min="8" max="16384" width="6.875" style="161"/>
  </cols>
  <sheetData>
    <row r="1" s="159" customFormat="1" customHeight="1" spans="1:7">
      <c r="A1" s="50" t="s">
        <v>0</v>
      </c>
      <c r="B1" s="162"/>
      <c r="C1" s="162"/>
      <c r="D1" s="162"/>
      <c r="E1" s="162"/>
      <c r="F1" s="162"/>
      <c r="G1" s="162"/>
    </row>
    <row r="2" s="159" customFormat="1" ht="38.25" customHeight="1" spans="1:9">
      <c r="A2" s="163" t="s">
        <v>1</v>
      </c>
      <c r="B2" s="163"/>
      <c r="C2" s="163"/>
      <c r="D2" s="163"/>
      <c r="E2" s="163"/>
      <c r="F2" s="163"/>
      <c r="G2" s="163"/>
      <c r="H2" s="163"/>
      <c r="I2" s="163"/>
    </row>
    <row r="3" s="159" customFormat="1" customHeight="1" spans="1:7">
      <c r="A3" s="164"/>
      <c r="B3" s="162"/>
      <c r="C3" s="162"/>
      <c r="D3" s="162"/>
      <c r="E3" s="162"/>
      <c r="F3" s="162"/>
      <c r="G3" s="162"/>
    </row>
    <row r="4" s="159" customFormat="1" customHeight="1" spans="1:7">
      <c r="A4" s="165"/>
      <c r="B4" s="166"/>
      <c r="C4" s="166"/>
      <c r="D4" s="166"/>
      <c r="E4" s="166"/>
      <c r="F4" s="166"/>
      <c r="G4" s="167" t="s">
        <v>2</v>
      </c>
    </row>
    <row r="5" s="159" customFormat="1" customHeight="1" spans="1:7">
      <c r="A5" s="168" t="s">
        <v>3</v>
      </c>
      <c r="B5" s="168"/>
      <c r="C5" s="168" t="s">
        <v>4</v>
      </c>
      <c r="D5" s="168"/>
      <c r="E5" s="168"/>
      <c r="F5" s="168"/>
      <c r="G5" s="168"/>
    </row>
    <row r="6" s="159" customFormat="1" ht="45" customHeight="1" spans="1:7">
      <c r="A6" s="169" t="s">
        <v>5</v>
      </c>
      <c r="B6" s="169" t="s">
        <v>6</v>
      </c>
      <c r="C6" s="169" t="s">
        <v>5</v>
      </c>
      <c r="D6" s="169" t="s">
        <v>7</v>
      </c>
      <c r="E6" s="169" t="s">
        <v>8</v>
      </c>
      <c r="F6" s="169" t="s">
        <v>9</v>
      </c>
      <c r="G6" s="169" t="s">
        <v>10</v>
      </c>
    </row>
    <row r="7" s="159" customFormat="1" customHeight="1" spans="1:7">
      <c r="A7" s="170" t="s">
        <v>11</v>
      </c>
      <c r="B7" s="171">
        <v>902.97</v>
      </c>
      <c r="C7" s="172" t="s">
        <v>12</v>
      </c>
      <c r="D7" s="173">
        <v>1081.67</v>
      </c>
      <c r="E7" s="173">
        <v>1081.67</v>
      </c>
      <c r="F7" s="173"/>
      <c r="G7" s="173"/>
    </row>
    <row r="8" s="159" customFormat="1" customHeight="1" spans="1:7">
      <c r="A8" s="174" t="s">
        <v>13</v>
      </c>
      <c r="B8" s="175">
        <v>902.97</v>
      </c>
      <c r="C8" s="101" t="s">
        <v>14</v>
      </c>
      <c r="D8" s="102">
        <v>108.55</v>
      </c>
      <c r="E8" s="102">
        <v>108.55</v>
      </c>
      <c r="F8" s="102"/>
      <c r="G8" s="102"/>
    </row>
    <row r="9" s="159" customFormat="1" customHeight="1" spans="1:7">
      <c r="A9" s="174" t="s">
        <v>15</v>
      </c>
      <c r="B9" s="176"/>
      <c r="C9" s="104" t="s">
        <v>16</v>
      </c>
      <c r="D9" s="102">
        <v>18.15</v>
      </c>
      <c r="E9" s="102">
        <v>18.15</v>
      </c>
      <c r="F9" s="102"/>
      <c r="G9" s="102"/>
    </row>
    <row r="10" s="159" customFormat="1" customHeight="1" spans="1:7">
      <c r="A10" s="177" t="s">
        <v>17</v>
      </c>
      <c r="B10" s="178"/>
      <c r="C10" s="106" t="s">
        <v>18</v>
      </c>
      <c r="D10" s="102">
        <v>371.8</v>
      </c>
      <c r="E10" s="102">
        <v>371.8</v>
      </c>
      <c r="F10" s="102"/>
      <c r="G10" s="102"/>
    </row>
    <row r="11" s="159" customFormat="1" customHeight="1" spans="1:7">
      <c r="A11" s="179" t="s">
        <v>19</v>
      </c>
      <c r="B11" s="171">
        <v>178.7</v>
      </c>
      <c r="C11" s="104" t="s">
        <v>20</v>
      </c>
      <c r="D11" s="102">
        <v>26.22</v>
      </c>
      <c r="E11" s="102">
        <v>26.22</v>
      </c>
      <c r="F11" s="102"/>
      <c r="G11" s="102"/>
    </row>
    <row r="12" s="159" customFormat="1" customHeight="1" spans="1:7">
      <c r="A12" s="177" t="s">
        <v>13</v>
      </c>
      <c r="B12" s="175">
        <v>178.7</v>
      </c>
      <c r="C12" s="109" t="s">
        <v>21</v>
      </c>
      <c r="D12" s="102">
        <v>226.95</v>
      </c>
      <c r="E12" s="102">
        <v>226.95</v>
      </c>
      <c r="F12" s="102"/>
      <c r="G12" s="102"/>
    </row>
    <row r="13" s="159" customFormat="1" customHeight="1" spans="1:7">
      <c r="A13" s="177" t="s">
        <v>15</v>
      </c>
      <c r="B13" s="176"/>
      <c r="C13" s="109" t="s">
        <v>22</v>
      </c>
      <c r="D13" s="102">
        <v>330</v>
      </c>
      <c r="E13" s="102">
        <v>330</v>
      </c>
      <c r="F13" s="102"/>
      <c r="G13" s="102"/>
    </row>
    <row r="14" s="159" customFormat="1" customHeight="1" spans="1:13">
      <c r="A14" s="174" t="s">
        <v>17</v>
      </c>
      <c r="B14" s="178"/>
      <c r="C14" s="109"/>
      <c r="D14" s="102"/>
      <c r="E14" s="102"/>
      <c r="F14" s="102"/>
      <c r="G14" s="102"/>
      <c r="M14" s="188"/>
    </row>
    <row r="15" s="159" customFormat="1" customHeight="1" spans="1:7">
      <c r="A15" s="179"/>
      <c r="B15" s="180"/>
      <c r="C15" s="181"/>
      <c r="D15" s="182"/>
      <c r="E15" s="182"/>
      <c r="F15" s="182"/>
      <c r="G15" s="182"/>
    </row>
    <row r="16" s="159" customFormat="1" customHeight="1" spans="1:7">
      <c r="A16" s="179"/>
      <c r="B16" s="180"/>
      <c r="C16" s="180" t="s">
        <v>23</v>
      </c>
      <c r="D16" s="183"/>
      <c r="E16" s="184">
        <f>B8+B12-E7</f>
        <v>0</v>
      </c>
      <c r="F16" s="184">
        <f>B9+B13-F7</f>
        <v>0</v>
      </c>
      <c r="G16" s="184">
        <f>B10+B14-G7</f>
        <v>0</v>
      </c>
    </row>
    <row r="17" s="159" customFormat="1" customHeight="1" spans="1:7">
      <c r="A17" s="179"/>
      <c r="B17" s="180"/>
      <c r="C17" s="180"/>
      <c r="D17" s="184"/>
      <c r="E17" s="184"/>
      <c r="F17" s="184"/>
      <c r="G17" s="185"/>
    </row>
    <row r="18" s="159" customFormat="1" customHeight="1" spans="1:7">
      <c r="A18" s="179" t="s">
        <v>24</v>
      </c>
      <c r="B18" s="186">
        <f>B7+B11</f>
        <v>1081.67</v>
      </c>
      <c r="C18" s="186" t="s">
        <v>25</v>
      </c>
      <c r="D18" s="184">
        <f t="shared" ref="D18:G18" si="0">SUM(D7+D16)</f>
        <v>1081.67</v>
      </c>
      <c r="E18" s="184">
        <f t="shared" si="0"/>
        <v>1081.67</v>
      </c>
      <c r="F18" s="184">
        <f t="shared" si="0"/>
        <v>0</v>
      </c>
      <c r="G18" s="184">
        <f t="shared" si="0"/>
        <v>0</v>
      </c>
    </row>
    <row r="19" customHeight="1" spans="1:6">
      <c r="A19" s="187"/>
      <c r="B19" s="187"/>
      <c r="C19" s="187"/>
      <c r="D19" s="187"/>
      <c r="E19" s="187"/>
      <c r="F19" s="187"/>
    </row>
  </sheetData>
  <mergeCells count="3">
    <mergeCell ref="A2:I2"/>
    <mergeCell ref="A5:B5"/>
    <mergeCell ref="C5:G5"/>
  </mergeCells>
  <printOptions horizontalCentered="1"/>
  <pageMargins left="0" right="0" top="0" bottom="0" header="0.499999992490753" footer="0.499999992490753"/>
  <pageSetup paperSize="9" orientation="landscape" horizontalDpi="600"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1"/>
  <sheetViews>
    <sheetView showGridLines="0" zoomScale="80" zoomScaleNormal="80" workbookViewId="0">
      <selection activeCell="B9" sqref="B9:K9"/>
    </sheetView>
  </sheetViews>
  <sheetFormatPr defaultColWidth="9" defaultRowHeight="13.5"/>
  <cols>
    <col min="1" max="1" width="12.775" style="8" customWidth="1"/>
    <col min="2" max="11" width="19.3333333333333" style="8" customWidth="1"/>
    <col min="12" max="16384" width="9" style="8"/>
  </cols>
  <sheetData>
    <row r="1" spans="1:11">
      <c r="A1" s="9" t="s">
        <v>164</v>
      </c>
      <c r="B1" s="10" t="s">
        <v>165</v>
      </c>
      <c r="C1" s="11"/>
      <c r="D1" s="11"/>
      <c r="E1" s="11"/>
      <c r="F1" s="11"/>
      <c r="G1" s="11"/>
      <c r="H1" s="11"/>
      <c r="I1" s="11"/>
      <c r="J1" s="11"/>
      <c r="K1" s="40"/>
    </row>
    <row r="2" ht="22.5" spans="1:11">
      <c r="A2" s="12" t="s">
        <v>166</v>
      </c>
      <c r="B2" s="13"/>
      <c r="C2" s="13"/>
      <c r="D2" s="13"/>
      <c r="E2" s="13"/>
      <c r="F2" s="13"/>
      <c r="G2" s="13"/>
      <c r="H2" s="13"/>
      <c r="I2" s="13"/>
      <c r="J2" s="13"/>
      <c r="K2" s="41"/>
    </row>
    <row r="3" spans="1:12">
      <c r="A3" s="14" t="s">
        <v>167</v>
      </c>
      <c r="B3" s="15"/>
      <c r="C3" s="15"/>
      <c r="D3" s="15"/>
      <c r="E3" s="15"/>
      <c r="F3" s="15"/>
      <c r="G3" s="15"/>
      <c r="H3" s="15"/>
      <c r="I3" s="15"/>
      <c r="J3" s="15"/>
      <c r="K3" s="42"/>
      <c r="L3" s="43"/>
    </row>
    <row r="4" ht="15" customHeight="1" spans="1:12">
      <c r="A4" s="16" t="s">
        <v>168</v>
      </c>
      <c r="B4" s="17"/>
      <c r="C4" s="18" t="s">
        <v>169</v>
      </c>
      <c r="D4" s="18"/>
      <c r="E4" s="18"/>
      <c r="F4" s="18"/>
      <c r="G4" s="18"/>
      <c r="H4" s="18"/>
      <c r="I4" s="18"/>
      <c r="J4" s="44" t="s">
        <v>170</v>
      </c>
      <c r="K4" s="45"/>
      <c r="L4" s="43"/>
    </row>
    <row r="5" ht="22.05" customHeight="1" spans="1:12">
      <c r="A5" s="19" t="s">
        <v>171</v>
      </c>
      <c r="B5" s="19"/>
      <c r="C5" s="20" t="s">
        <v>172</v>
      </c>
      <c r="D5" s="21" t="s">
        <v>33</v>
      </c>
      <c r="E5" s="21"/>
      <c r="F5" s="21"/>
      <c r="G5" s="21"/>
      <c r="H5" s="22" t="s">
        <v>34</v>
      </c>
      <c r="I5" s="22"/>
      <c r="J5" s="22"/>
      <c r="K5" s="22"/>
      <c r="L5" s="43"/>
    </row>
    <row r="6" ht="22.05" customHeight="1" spans="1:11">
      <c r="A6" s="23"/>
      <c r="B6" s="23"/>
      <c r="C6" s="24"/>
      <c r="D6" s="23" t="s">
        <v>7</v>
      </c>
      <c r="E6" s="23" t="s">
        <v>173</v>
      </c>
      <c r="F6" s="23" t="s">
        <v>174</v>
      </c>
      <c r="G6" s="23" t="s">
        <v>175</v>
      </c>
      <c r="H6" s="23" t="s">
        <v>7</v>
      </c>
      <c r="I6" s="23" t="s">
        <v>173</v>
      </c>
      <c r="J6" s="23" t="s">
        <v>174</v>
      </c>
      <c r="K6" s="23" t="s">
        <v>175</v>
      </c>
    </row>
    <row r="7" ht="30" customHeight="1" spans="1:11">
      <c r="A7" s="23"/>
      <c r="B7" s="23"/>
      <c r="C7" s="25">
        <v>10816714.26</v>
      </c>
      <c r="D7" s="26">
        <v>4440860.26</v>
      </c>
      <c r="E7" s="26">
        <v>4440860.26</v>
      </c>
      <c r="F7" s="26" t="s">
        <v>176</v>
      </c>
      <c r="G7" s="26" t="s">
        <v>176</v>
      </c>
      <c r="H7" s="26">
        <v>6375854</v>
      </c>
      <c r="I7" s="46">
        <v>6375854</v>
      </c>
      <c r="J7" s="26" t="s">
        <v>176</v>
      </c>
      <c r="K7" s="26" t="s">
        <v>176</v>
      </c>
    </row>
    <row r="8" ht="84" customHeight="1" spans="1:11">
      <c r="A8" s="27" t="s">
        <v>177</v>
      </c>
      <c r="B8" s="28" t="s">
        <v>178</v>
      </c>
      <c r="C8" s="29" t="s">
        <v>179</v>
      </c>
      <c r="D8" s="29"/>
      <c r="E8" s="29"/>
      <c r="F8" s="29"/>
      <c r="G8" s="29"/>
      <c r="H8" s="29"/>
      <c r="I8" s="29"/>
      <c r="J8" s="29"/>
      <c r="K8" s="29"/>
    </row>
    <row r="9" ht="30" customHeight="1" spans="1:11">
      <c r="A9" s="27" t="s">
        <v>177</v>
      </c>
      <c r="B9" s="30" t="s">
        <v>180</v>
      </c>
      <c r="C9" s="30"/>
      <c r="D9" s="30"/>
      <c r="E9" s="30"/>
      <c r="F9" s="30"/>
      <c r="G9" s="30"/>
      <c r="H9" s="30"/>
      <c r="I9" s="30"/>
      <c r="J9" s="30"/>
      <c r="K9" s="30"/>
    </row>
    <row r="10" ht="21.3" customHeight="1" spans="1:11">
      <c r="A10" s="27" t="s">
        <v>177</v>
      </c>
      <c r="B10" s="31" t="s">
        <v>181</v>
      </c>
      <c r="C10" s="32" t="s">
        <v>182</v>
      </c>
      <c r="D10" s="33"/>
      <c r="E10" s="32" t="s">
        <v>183</v>
      </c>
      <c r="F10" s="34"/>
      <c r="G10" s="33"/>
      <c r="H10" s="31" t="s">
        <v>184</v>
      </c>
      <c r="I10" s="31" t="s">
        <v>185</v>
      </c>
      <c r="J10" s="31" t="s">
        <v>186</v>
      </c>
      <c r="K10" s="31" t="s">
        <v>187</v>
      </c>
    </row>
    <row r="11" ht="30" customHeight="1" spans="1:11">
      <c r="A11" s="35" t="s">
        <v>177</v>
      </c>
      <c r="B11" s="36" t="s">
        <v>188</v>
      </c>
      <c r="C11" s="37" t="s">
        <v>189</v>
      </c>
      <c r="D11" s="38" t="s">
        <v>176</v>
      </c>
      <c r="E11" s="39" t="s">
        <v>190</v>
      </c>
      <c r="F11" s="39" t="s">
        <v>176</v>
      </c>
      <c r="G11" s="39" t="s">
        <v>176</v>
      </c>
      <c r="H11" s="36" t="s">
        <v>191</v>
      </c>
      <c r="I11" s="36" t="s">
        <v>192</v>
      </c>
      <c r="J11" s="47" t="s">
        <v>193</v>
      </c>
      <c r="K11" s="48" t="s">
        <v>194</v>
      </c>
    </row>
    <row r="12" ht="30" customHeight="1" spans="1:11">
      <c r="A12" s="35" t="s">
        <v>177</v>
      </c>
      <c r="B12" s="36" t="s">
        <v>188</v>
      </c>
      <c r="C12" s="37" t="s">
        <v>189</v>
      </c>
      <c r="D12" s="38"/>
      <c r="E12" s="39" t="s">
        <v>195</v>
      </c>
      <c r="F12" s="39"/>
      <c r="G12" s="39"/>
      <c r="H12" s="36" t="s">
        <v>191</v>
      </c>
      <c r="I12" s="36" t="s">
        <v>196</v>
      </c>
      <c r="J12" s="47" t="s">
        <v>193</v>
      </c>
      <c r="K12" s="48" t="s">
        <v>194</v>
      </c>
    </row>
    <row r="13" ht="30" customHeight="1" spans="1:11">
      <c r="A13" s="35" t="s">
        <v>177</v>
      </c>
      <c r="B13" s="36" t="s">
        <v>188</v>
      </c>
      <c r="C13" s="37" t="s">
        <v>189</v>
      </c>
      <c r="D13" s="38"/>
      <c r="E13" s="39" t="s">
        <v>197</v>
      </c>
      <c r="F13" s="39"/>
      <c r="G13" s="39"/>
      <c r="H13" s="36" t="s">
        <v>191</v>
      </c>
      <c r="I13" s="36" t="s">
        <v>198</v>
      </c>
      <c r="J13" s="47" t="s">
        <v>199</v>
      </c>
      <c r="K13" s="48" t="s">
        <v>194</v>
      </c>
    </row>
    <row r="14" ht="30" customHeight="1" spans="1:11">
      <c r="A14" s="35" t="s">
        <v>177</v>
      </c>
      <c r="B14" s="36" t="s">
        <v>188</v>
      </c>
      <c r="C14" s="37" t="s">
        <v>189</v>
      </c>
      <c r="D14" s="38"/>
      <c r="E14" s="39" t="s">
        <v>200</v>
      </c>
      <c r="F14" s="39"/>
      <c r="G14" s="39"/>
      <c r="H14" s="36" t="s">
        <v>191</v>
      </c>
      <c r="I14" s="36" t="s">
        <v>201</v>
      </c>
      <c r="J14" s="47" t="s">
        <v>199</v>
      </c>
      <c r="K14" s="48" t="s">
        <v>194</v>
      </c>
    </row>
    <row r="15" ht="30" customHeight="1" spans="1:11">
      <c r="A15" s="35" t="s">
        <v>177</v>
      </c>
      <c r="B15" s="36" t="s">
        <v>188</v>
      </c>
      <c r="C15" s="37" t="s">
        <v>189</v>
      </c>
      <c r="D15" s="38"/>
      <c r="E15" s="39" t="s">
        <v>202</v>
      </c>
      <c r="F15" s="39"/>
      <c r="G15" s="39"/>
      <c r="H15" s="36" t="s">
        <v>191</v>
      </c>
      <c r="I15" s="36" t="s">
        <v>203</v>
      </c>
      <c r="J15" s="47" t="s">
        <v>204</v>
      </c>
      <c r="K15" s="48" t="s">
        <v>194</v>
      </c>
    </row>
    <row r="16" ht="30" customHeight="1" spans="1:11">
      <c r="A16" s="35" t="s">
        <v>177</v>
      </c>
      <c r="B16" s="36" t="s">
        <v>188</v>
      </c>
      <c r="C16" s="37" t="s">
        <v>189</v>
      </c>
      <c r="D16" s="38"/>
      <c r="E16" s="39" t="s">
        <v>205</v>
      </c>
      <c r="F16" s="39"/>
      <c r="G16" s="39"/>
      <c r="H16" s="36" t="s">
        <v>191</v>
      </c>
      <c r="I16" s="36" t="s">
        <v>206</v>
      </c>
      <c r="J16" s="47" t="s">
        <v>207</v>
      </c>
      <c r="K16" s="48" t="s">
        <v>194</v>
      </c>
    </row>
    <row r="17" ht="30" customHeight="1" spans="1:11">
      <c r="A17" s="35" t="s">
        <v>177</v>
      </c>
      <c r="B17" s="36" t="s">
        <v>188</v>
      </c>
      <c r="C17" s="37" t="s">
        <v>189</v>
      </c>
      <c r="D17" s="38"/>
      <c r="E17" s="39" t="s">
        <v>208</v>
      </c>
      <c r="F17" s="39"/>
      <c r="G17" s="39"/>
      <c r="H17" s="36" t="s">
        <v>209</v>
      </c>
      <c r="I17" s="36" t="s">
        <v>201</v>
      </c>
      <c r="J17" s="47" t="s">
        <v>199</v>
      </c>
      <c r="K17" s="48" t="s">
        <v>194</v>
      </c>
    </row>
    <row r="18" ht="30" customHeight="1" spans="1:11">
      <c r="A18" s="35" t="s">
        <v>177</v>
      </c>
      <c r="B18" s="36" t="s">
        <v>188</v>
      </c>
      <c r="C18" s="37" t="s">
        <v>210</v>
      </c>
      <c r="D18" s="38"/>
      <c r="E18" s="39" t="s">
        <v>211</v>
      </c>
      <c r="F18" s="39"/>
      <c r="G18" s="39"/>
      <c r="H18" s="36" t="s">
        <v>191</v>
      </c>
      <c r="I18" s="36" t="s">
        <v>206</v>
      </c>
      <c r="J18" s="47" t="s">
        <v>207</v>
      </c>
      <c r="K18" s="48" t="s">
        <v>194</v>
      </c>
    </row>
    <row r="19" ht="30" customHeight="1" spans="1:11">
      <c r="A19" s="35" t="s">
        <v>177</v>
      </c>
      <c r="B19" s="36" t="s">
        <v>212</v>
      </c>
      <c r="C19" s="37" t="s">
        <v>213</v>
      </c>
      <c r="D19" s="38"/>
      <c r="E19" s="39" t="s">
        <v>214</v>
      </c>
      <c r="F19" s="39"/>
      <c r="G19" s="39"/>
      <c r="H19" s="36" t="s">
        <v>191</v>
      </c>
      <c r="I19" s="36" t="s">
        <v>215</v>
      </c>
      <c r="J19" s="47" t="s">
        <v>207</v>
      </c>
      <c r="K19" s="48" t="s">
        <v>194</v>
      </c>
    </row>
    <row r="20" ht="30" customHeight="1" spans="1:11">
      <c r="A20" s="35" t="s">
        <v>177</v>
      </c>
      <c r="B20" s="36" t="s">
        <v>212</v>
      </c>
      <c r="C20" s="37" t="s">
        <v>213</v>
      </c>
      <c r="D20" s="38"/>
      <c r="E20" s="39" t="s">
        <v>216</v>
      </c>
      <c r="F20" s="39"/>
      <c r="G20" s="39"/>
      <c r="H20" s="36" t="s">
        <v>191</v>
      </c>
      <c r="I20" s="36" t="s">
        <v>217</v>
      </c>
      <c r="J20" s="47" t="s">
        <v>218</v>
      </c>
      <c r="K20" s="48" t="s">
        <v>194</v>
      </c>
    </row>
    <row r="21" ht="84" customHeight="1" spans="1:11">
      <c r="A21" s="28" t="s">
        <v>219</v>
      </c>
      <c r="B21" s="29" t="s">
        <v>176</v>
      </c>
      <c r="C21" s="29"/>
      <c r="D21" s="29"/>
      <c r="E21" s="29"/>
      <c r="F21" s="29"/>
      <c r="G21" s="29"/>
      <c r="H21" s="29"/>
      <c r="I21" s="29"/>
      <c r="J21" s="29"/>
      <c r="K21" s="29"/>
    </row>
  </sheetData>
  <mergeCells count="30">
    <mergeCell ref="B1:K1"/>
    <mergeCell ref="A2:K2"/>
    <mergeCell ref="A3:K3"/>
    <mergeCell ref="A4:B4"/>
    <mergeCell ref="C4:I4"/>
    <mergeCell ref="J4:K4"/>
    <mergeCell ref="D5:G5"/>
    <mergeCell ref="H5:K5"/>
    <mergeCell ref="C8:K8"/>
    <mergeCell ref="B9:K9"/>
    <mergeCell ref="C10:D10"/>
    <mergeCell ref="E10:G10"/>
    <mergeCell ref="E11:G11"/>
    <mergeCell ref="E12:G12"/>
    <mergeCell ref="E13:G13"/>
    <mergeCell ref="E14:G14"/>
    <mergeCell ref="E15:G15"/>
    <mergeCell ref="E16:G16"/>
    <mergeCell ref="E17:G17"/>
    <mergeCell ref="E18:G18"/>
    <mergeCell ref="E19:G19"/>
    <mergeCell ref="E20:G20"/>
    <mergeCell ref="B21:K21"/>
    <mergeCell ref="A8:A20"/>
    <mergeCell ref="B11:B18"/>
    <mergeCell ref="B19:B20"/>
    <mergeCell ref="C5:C6"/>
    <mergeCell ref="A5:B7"/>
    <mergeCell ref="C11:D17"/>
    <mergeCell ref="C19:D20"/>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91"/>
  <sheetViews>
    <sheetView tabSelected="1" zoomScale="115" zoomScaleNormal="115" workbookViewId="0">
      <selection activeCell="E189" sqref="E189"/>
    </sheetView>
  </sheetViews>
  <sheetFormatPr defaultColWidth="10" defaultRowHeight="13.5" outlineLevelCol="7"/>
  <cols>
    <col min="1" max="1" width="11.2833333333333" style="1" customWidth="1"/>
    <col min="2" max="3" width="10.2583333333333" style="1" customWidth="1"/>
    <col min="4" max="4" width="15.3833333333333" style="1" customWidth="1"/>
    <col min="5" max="7" width="10.2583333333333" style="1" customWidth="1"/>
    <col min="8" max="8" width="12.075" style="1" customWidth="1"/>
    <col min="9" max="16384" width="10" style="1"/>
  </cols>
  <sheetData>
    <row r="1" ht="16.35" customHeight="1" spans="1:8">
      <c r="A1" s="2"/>
      <c r="B1" s="2"/>
      <c r="C1" s="2"/>
      <c r="D1" s="2"/>
      <c r="E1" s="2"/>
      <c r="F1" s="2"/>
      <c r="G1" s="2"/>
      <c r="H1" s="2"/>
    </row>
    <row r="2" ht="45.6" customHeight="1" spans="1:8">
      <c r="A2" s="3" t="s">
        <v>220</v>
      </c>
      <c r="B2" s="3"/>
      <c r="C2" s="3"/>
      <c r="D2" s="3"/>
      <c r="E2" s="3"/>
      <c r="F2" s="3"/>
      <c r="G2" s="3"/>
      <c r="H2" s="3"/>
    </row>
    <row r="3" ht="16.35" customHeight="1" spans="1:8">
      <c r="A3" s="2"/>
      <c r="B3" s="2"/>
      <c r="C3" s="2"/>
      <c r="D3" s="2"/>
      <c r="E3" s="2"/>
      <c r="F3" s="2"/>
      <c r="G3" s="4" t="s">
        <v>2</v>
      </c>
      <c r="H3" s="4"/>
    </row>
    <row r="4" ht="26.05" customHeight="1" spans="1:8">
      <c r="A4" s="5" t="s">
        <v>221</v>
      </c>
      <c r="B4" s="6" t="s">
        <v>222</v>
      </c>
      <c r="C4" s="6"/>
      <c r="D4" s="6"/>
      <c r="E4" s="6"/>
      <c r="F4" s="6"/>
      <c r="G4" s="6"/>
      <c r="H4" s="6"/>
    </row>
    <row r="5" ht="26.05" customHeight="1" spans="1:8">
      <c r="A5" s="5" t="s">
        <v>223</v>
      </c>
      <c r="B5" s="5" t="s">
        <v>169</v>
      </c>
      <c r="C5" s="5"/>
      <c r="D5" s="5" t="s">
        <v>224</v>
      </c>
      <c r="E5" s="5"/>
      <c r="F5" s="5" t="s">
        <v>225</v>
      </c>
      <c r="G5" s="5"/>
      <c r="H5" s="5"/>
    </row>
    <row r="6" ht="26.05" customHeight="1" spans="1:8">
      <c r="A6" s="5" t="s">
        <v>226</v>
      </c>
      <c r="B6" s="5">
        <v>2.5</v>
      </c>
      <c r="C6" s="5"/>
      <c r="D6" s="5" t="s">
        <v>227</v>
      </c>
      <c r="E6" s="5"/>
      <c r="F6" s="5" t="s">
        <v>228</v>
      </c>
      <c r="G6" s="5"/>
      <c r="H6" s="5"/>
    </row>
    <row r="7" ht="26.05" customHeight="1" spans="1:8">
      <c r="A7" s="5" t="s">
        <v>229</v>
      </c>
      <c r="B7" s="5" t="s">
        <v>230</v>
      </c>
      <c r="C7" s="5"/>
      <c r="D7" s="5" t="s">
        <v>231</v>
      </c>
      <c r="E7" s="5"/>
      <c r="F7" s="5" t="s">
        <v>232</v>
      </c>
      <c r="G7" s="5"/>
      <c r="H7" s="5"/>
    </row>
    <row r="8" ht="65.15" customHeight="1" spans="1:8">
      <c r="A8" s="5" t="s">
        <v>233</v>
      </c>
      <c r="B8" s="6" t="s">
        <v>234</v>
      </c>
      <c r="C8" s="6"/>
      <c r="D8" s="6"/>
      <c r="E8" s="6"/>
      <c r="F8" s="6"/>
      <c r="G8" s="6"/>
      <c r="H8" s="6"/>
    </row>
    <row r="9" ht="65.15" customHeight="1" spans="1:8">
      <c r="A9" s="5" t="s">
        <v>235</v>
      </c>
      <c r="B9" s="6" t="s">
        <v>236</v>
      </c>
      <c r="C9" s="6"/>
      <c r="D9" s="6"/>
      <c r="E9" s="6"/>
      <c r="F9" s="6"/>
      <c r="G9" s="6"/>
      <c r="H9" s="6"/>
    </row>
    <row r="10" ht="26.05" customHeight="1" spans="1:8">
      <c r="A10" s="5" t="s">
        <v>237</v>
      </c>
      <c r="B10" s="5" t="s">
        <v>181</v>
      </c>
      <c r="C10" s="5" t="s">
        <v>182</v>
      </c>
      <c r="D10" s="5" t="s">
        <v>238</v>
      </c>
      <c r="E10" s="5" t="s">
        <v>239</v>
      </c>
      <c r="F10" s="5" t="s">
        <v>240</v>
      </c>
      <c r="G10" s="5" t="s">
        <v>241</v>
      </c>
      <c r="H10" s="5" t="s">
        <v>187</v>
      </c>
    </row>
    <row r="11" ht="26.05" customHeight="1" spans="1:8">
      <c r="A11" s="5"/>
      <c r="B11" s="5" t="s">
        <v>188</v>
      </c>
      <c r="C11" s="5" t="s">
        <v>189</v>
      </c>
      <c r="D11" s="6" t="s">
        <v>242</v>
      </c>
      <c r="E11" s="5" t="s">
        <v>243</v>
      </c>
      <c r="F11" s="5" t="s">
        <v>209</v>
      </c>
      <c r="G11" s="5" t="s">
        <v>207</v>
      </c>
      <c r="H11" s="5" t="s">
        <v>194</v>
      </c>
    </row>
    <row r="12" ht="26.05" customHeight="1" spans="1:8">
      <c r="A12" s="5"/>
      <c r="B12" s="5" t="s">
        <v>188</v>
      </c>
      <c r="C12" s="5" t="s">
        <v>189</v>
      </c>
      <c r="D12" s="6" t="s">
        <v>244</v>
      </c>
      <c r="E12" s="5" t="s">
        <v>243</v>
      </c>
      <c r="F12" s="5" t="s">
        <v>209</v>
      </c>
      <c r="G12" s="5" t="s">
        <v>207</v>
      </c>
      <c r="H12" s="5" t="s">
        <v>194</v>
      </c>
    </row>
    <row r="13" ht="26.05" customHeight="1" spans="1:8">
      <c r="A13" s="5"/>
      <c r="B13" s="5" t="s">
        <v>188</v>
      </c>
      <c r="C13" s="5" t="s">
        <v>245</v>
      </c>
      <c r="D13" s="6" t="s">
        <v>246</v>
      </c>
      <c r="E13" s="5" t="s">
        <v>243</v>
      </c>
      <c r="F13" s="5" t="s">
        <v>209</v>
      </c>
      <c r="G13" s="5" t="s">
        <v>207</v>
      </c>
      <c r="H13" s="5" t="s">
        <v>247</v>
      </c>
    </row>
    <row r="14" ht="26.05" customHeight="1" spans="1:8">
      <c r="A14" s="5"/>
      <c r="B14" s="7" t="s">
        <v>248</v>
      </c>
      <c r="C14" s="5" t="s">
        <v>249</v>
      </c>
      <c r="D14" s="6" t="s">
        <v>250</v>
      </c>
      <c r="E14" s="5" t="s">
        <v>251</v>
      </c>
      <c r="F14" s="5" t="s">
        <v>252</v>
      </c>
      <c r="G14" s="5" t="s">
        <v>253</v>
      </c>
      <c r="H14" s="5" t="s">
        <v>247</v>
      </c>
    </row>
    <row r="15" ht="26.05" customHeight="1" spans="1:8">
      <c r="A15" s="5"/>
      <c r="B15" s="5" t="s">
        <v>212</v>
      </c>
      <c r="C15" s="5" t="s">
        <v>213</v>
      </c>
      <c r="D15" s="6" t="s">
        <v>254</v>
      </c>
      <c r="E15" s="5" t="s">
        <v>215</v>
      </c>
      <c r="F15" s="5" t="s">
        <v>191</v>
      </c>
      <c r="G15" s="5" t="s">
        <v>207</v>
      </c>
      <c r="H15" s="5" t="s">
        <v>247</v>
      </c>
    </row>
    <row r="16" ht="26.05" customHeight="1" spans="1:8">
      <c r="A16" s="5"/>
      <c r="B16" s="5" t="s">
        <v>255</v>
      </c>
      <c r="C16" s="5" t="s">
        <v>256</v>
      </c>
      <c r="D16" s="6" t="s">
        <v>257</v>
      </c>
      <c r="E16" s="5" t="s">
        <v>215</v>
      </c>
      <c r="F16" s="5" t="s">
        <v>191</v>
      </c>
      <c r="G16" s="5" t="s">
        <v>207</v>
      </c>
      <c r="H16" s="5" t="s">
        <v>194</v>
      </c>
    </row>
    <row r="17" ht="16.35" customHeight="1" spans="1:8">
      <c r="A17" s="2"/>
      <c r="B17" s="2"/>
      <c r="C17" s="2"/>
      <c r="D17" s="2"/>
      <c r="E17" s="2"/>
      <c r="F17" s="2"/>
      <c r="G17" s="2"/>
      <c r="H17" s="2"/>
    </row>
    <row r="18" ht="45.6" customHeight="1" spans="1:8">
      <c r="A18" s="3" t="s">
        <v>220</v>
      </c>
      <c r="B18" s="3"/>
      <c r="C18" s="3"/>
      <c r="D18" s="3"/>
      <c r="E18" s="3"/>
      <c r="F18" s="3"/>
      <c r="G18" s="3"/>
      <c r="H18" s="3"/>
    </row>
    <row r="19" ht="16.35" customHeight="1" spans="1:8">
      <c r="A19" s="2"/>
      <c r="B19" s="2"/>
      <c r="C19" s="2"/>
      <c r="D19" s="2"/>
      <c r="E19" s="2"/>
      <c r="F19" s="2"/>
      <c r="G19" s="4" t="s">
        <v>2</v>
      </c>
      <c r="H19" s="4"/>
    </row>
    <row r="20" ht="26.05" customHeight="1" spans="1:8">
      <c r="A20" s="5" t="s">
        <v>221</v>
      </c>
      <c r="B20" s="6" t="s">
        <v>258</v>
      </c>
      <c r="C20" s="6"/>
      <c r="D20" s="6"/>
      <c r="E20" s="6"/>
      <c r="F20" s="6"/>
      <c r="G20" s="6"/>
      <c r="H20" s="6"/>
    </row>
    <row r="21" ht="26.05" customHeight="1" spans="1:8">
      <c r="A21" s="5" t="s">
        <v>223</v>
      </c>
      <c r="B21" s="5" t="s">
        <v>169</v>
      </c>
      <c r="C21" s="5"/>
      <c r="D21" s="5" t="s">
        <v>224</v>
      </c>
      <c r="E21" s="5"/>
      <c r="F21" s="5" t="s">
        <v>225</v>
      </c>
      <c r="G21" s="5"/>
      <c r="H21" s="5"/>
    </row>
    <row r="22" ht="26.05" customHeight="1" spans="1:8">
      <c r="A22" s="5" t="s">
        <v>226</v>
      </c>
      <c r="B22" s="5">
        <v>10</v>
      </c>
      <c r="C22" s="5"/>
      <c r="D22" s="5" t="s">
        <v>227</v>
      </c>
      <c r="E22" s="5"/>
      <c r="F22" s="5" t="s">
        <v>228</v>
      </c>
      <c r="G22" s="5"/>
      <c r="H22" s="5"/>
    </row>
    <row r="23" ht="26.05" customHeight="1" spans="1:8">
      <c r="A23" s="5" t="s">
        <v>229</v>
      </c>
      <c r="B23" s="5" t="s">
        <v>230</v>
      </c>
      <c r="C23" s="5"/>
      <c r="D23" s="5" t="s">
        <v>231</v>
      </c>
      <c r="E23" s="5"/>
      <c r="F23" s="5" t="s">
        <v>259</v>
      </c>
      <c r="G23" s="5"/>
      <c r="H23" s="5"/>
    </row>
    <row r="24" ht="65.15" customHeight="1" spans="1:8">
      <c r="A24" s="5" t="s">
        <v>233</v>
      </c>
      <c r="B24" s="6" t="s">
        <v>260</v>
      </c>
      <c r="C24" s="6"/>
      <c r="D24" s="6"/>
      <c r="E24" s="6"/>
      <c r="F24" s="6"/>
      <c r="G24" s="6"/>
      <c r="H24" s="6"/>
    </row>
    <row r="25" ht="65.15" customHeight="1" spans="1:8">
      <c r="A25" s="5" t="s">
        <v>235</v>
      </c>
      <c r="B25" s="6" t="s">
        <v>261</v>
      </c>
      <c r="C25" s="6"/>
      <c r="D25" s="6"/>
      <c r="E25" s="6"/>
      <c r="F25" s="6"/>
      <c r="G25" s="6"/>
      <c r="H25" s="6"/>
    </row>
    <row r="26" ht="26.05" customHeight="1" spans="1:8">
      <c r="A26" s="5" t="s">
        <v>237</v>
      </c>
      <c r="B26" s="5" t="s">
        <v>181</v>
      </c>
      <c r="C26" s="5" t="s">
        <v>182</v>
      </c>
      <c r="D26" s="5" t="s">
        <v>238</v>
      </c>
      <c r="E26" s="5" t="s">
        <v>239</v>
      </c>
      <c r="F26" s="5" t="s">
        <v>240</v>
      </c>
      <c r="G26" s="5" t="s">
        <v>241</v>
      </c>
      <c r="H26" s="5" t="s">
        <v>187</v>
      </c>
    </row>
    <row r="27" ht="26.05" customHeight="1" spans="1:8">
      <c r="A27" s="5"/>
      <c r="B27" s="5" t="s">
        <v>188</v>
      </c>
      <c r="C27" s="5" t="s">
        <v>189</v>
      </c>
      <c r="D27" s="6" t="s">
        <v>242</v>
      </c>
      <c r="E27" s="5" t="s">
        <v>243</v>
      </c>
      <c r="F27" s="5" t="s">
        <v>209</v>
      </c>
      <c r="G27" s="5" t="s">
        <v>207</v>
      </c>
      <c r="H27" s="5" t="s">
        <v>247</v>
      </c>
    </row>
    <row r="28" ht="26.05" customHeight="1" spans="1:8">
      <c r="A28" s="5"/>
      <c r="B28" s="5" t="s">
        <v>188</v>
      </c>
      <c r="C28" s="5" t="s">
        <v>189</v>
      </c>
      <c r="D28" s="6" t="s">
        <v>244</v>
      </c>
      <c r="E28" s="5" t="s">
        <v>243</v>
      </c>
      <c r="F28" s="5" t="s">
        <v>209</v>
      </c>
      <c r="G28" s="5" t="s">
        <v>207</v>
      </c>
      <c r="H28" s="5" t="s">
        <v>247</v>
      </c>
    </row>
    <row r="29" ht="26.05" customHeight="1" spans="1:8">
      <c r="A29" s="5"/>
      <c r="B29" s="5" t="s">
        <v>188</v>
      </c>
      <c r="C29" s="5" t="s">
        <v>249</v>
      </c>
      <c r="D29" s="6" t="s">
        <v>246</v>
      </c>
      <c r="E29" s="5" t="s">
        <v>243</v>
      </c>
      <c r="F29" s="5" t="s">
        <v>209</v>
      </c>
      <c r="G29" s="5" t="s">
        <v>207</v>
      </c>
      <c r="H29" s="5" t="s">
        <v>194</v>
      </c>
    </row>
    <row r="30" ht="26.05" customHeight="1" spans="1:8">
      <c r="A30" s="5"/>
      <c r="B30" s="5" t="s">
        <v>188</v>
      </c>
      <c r="C30" s="5" t="s">
        <v>245</v>
      </c>
      <c r="D30" s="6" t="s">
        <v>250</v>
      </c>
      <c r="E30" s="5" t="s">
        <v>262</v>
      </c>
      <c r="F30" s="5" t="s">
        <v>252</v>
      </c>
      <c r="G30" s="5" t="s">
        <v>253</v>
      </c>
      <c r="H30" s="5" t="s">
        <v>194</v>
      </c>
    </row>
    <row r="31" ht="26.05" customHeight="1" spans="1:8">
      <c r="A31" s="5"/>
      <c r="B31" s="5" t="s">
        <v>212</v>
      </c>
      <c r="C31" s="5" t="s">
        <v>263</v>
      </c>
      <c r="D31" s="6" t="s">
        <v>254</v>
      </c>
      <c r="E31" s="5" t="s">
        <v>215</v>
      </c>
      <c r="F31" s="5" t="s">
        <v>191</v>
      </c>
      <c r="G31" s="5" t="s">
        <v>207</v>
      </c>
      <c r="H31" s="5" t="s">
        <v>247</v>
      </c>
    </row>
    <row r="32" ht="26.05" customHeight="1" spans="1:8">
      <c r="A32" s="5"/>
      <c r="B32" s="5" t="s">
        <v>255</v>
      </c>
      <c r="C32" s="5" t="s">
        <v>256</v>
      </c>
      <c r="D32" s="6" t="s">
        <v>257</v>
      </c>
      <c r="E32" s="5" t="s">
        <v>215</v>
      </c>
      <c r="F32" s="5" t="s">
        <v>191</v>
      </c>
      <c r="G32" s="5" t="s">
        <v>207</v>
      </c>
      <c r="H32" s="5" t="s">
        <v>194</v>
      </c>
    </row>
    <row r="33" ht="16.35" customHeight="1" spans="1:8">
      <c r="A33" s="2"/>
      <c r="B33" s="2"/>
      <c r="C33" s="2"/>
      <c r="D33" s="2"/>
      <c r="E33" s="2"/>
      <c r="F33" s="2"/>
      <c r="G33" s="2"/>
      <c r="H33" s="2"/>
    </row>
    <row r="34" ht="45.6" customHeight="1" spans="1:8">
      <c r="A34" s="3" t="s">
        <v>220</v>
      </c>
      <c r="B34" s="3"/>
      <c r="C34" s="3"/>
      <c r="D34" s="3"/>
      <c r="E34" s="3"/>
      <c r="F34" s="3"/>
      <c r="G34" s="3"/>
      <c r="H34" s="3"/>
    </row>
    <row r="35" ht="16.35" customHeight="1" spans="1:8">
      <c r="A35" s="2"/>
      <c r="B35" s="2"/>
      <c r="C35" s="2"/>
      <c r="D35" s="2"/>
      <c r="E35" s="2"/>
      <c r="F35" s="2"/>
      <c r="G35" s="4" t="s">
        <v>2</v>
      </c>
      <c r="H35" s="4"/>
    </row>
    <row r="36" ht="26.05" customHeight="1" spans="1:8">
      <c r="A36" s="5" t="s">
        <v>221</v>
      </c>
      <c r="B36" s="6" t="s">
        <v>264</v>
      </c>
      <c r="C36" s="6"/>
      <c r="D36" s="6"/>
      <c r="E36" s="6"/>
      <c r="F36" s="6"/>
      <c r="G36" s="6"/>
      <c r="H36" s="6"/>
    </row>
    <row r="37" ht="26.05" customHeight="1" spans="1:8">
      <c r="A37" s="5" t="s">
        <v>223</v>
      </c>
      <c r="B37" s="5" t="s">
        <v>169</v>
      </c>
      <c r="C37" s="5"/>
      <c r="D37" s="5" t="s">
        <v>224</v>
      </c>
      <c r="E37" s="5"/>
      <c r="F37" s="5" t="s">
        <v>225</v>
      </c>
      <c r="G37" s="5"/>
      <c r="H37" s="5"/>
    </row>
    <row r="38" ht="26.05" customHeight="1" spans="1:8">
      <c r="A38" s="5" t="s">
        <v>226</v>
      </c>
      <c r="B38" s="5">
        <v>10.95</v>
      </c>
      <c r="C38" s="5"/>
      <c r="D38" s="5" t="s">
        <v>227</v>
      </c>
      <c r="E38" s="5"/>
      <c r="F38" s="5" t="s">
        <v>228</v>
      </c>
      <c r="G38" s="5"/>
      <c r="H38" s="5"/>
    </row>
    <row r="39" ht="26.05" customHeight="1" spans="1:8">
      <c r="A39" s="5" t="s">
        <v>229</v>
      </c>
      <c r="B39" s="5" t="s">
        <v>230</v>
      </c>
      <c r="C39" s="5"/>
      <c r="D39" s="5" t="s">
        <v>231</v>
      </c>
      <c r="E39" s="5"/>
      <c r="F39" s="5" t="s">
        <v>232</v>
      </c>
      <c r="G39" s="5"/>
      <c r="H39" s="5"/>
    </row>
    <row r="40" ht="65.15" customHeight="1" spans="1:8">
      <c r="A40" s="5" t="s">
        <v>233</v>
      </c>
      <c r="B40" s="6" t="s">
        <v>265</v>
      </c>
      <c r="C40" s="6"/>
      <c r="D40" s="6"/>
      <c r="E40" s="6"/>
      <c r="F40" s="6"/>
      <c r="G40" s="6"/>
      <c r="H40" s="6"/>
    </row>
    <row r="41" ht="65.15" customHeight="1" spans="1:8">
      <c r="A41" s="5" t="s">
        <v>235</v>
      </c>
      <c r="B41" s="6" t="s">
        <v>266</v>
      </c>
      <c r="C41" s="6"/>
      <c r="D41" s="6"/>
      <c r="E41" s="6"/>
      <c r="F41" s="6"/>
      <c r="G41" s="6"/>
      <c r="H41" s="6"/>
    </row>
    <row r="42" ht="26.05" customHeight="1" spans="1:8">
      <c r="A42" s="5" t="s">
        <v>237</v>
      </c>
      <c r="B42" s="5" t="s">
        <v>181</v>
      </c>
      <c r="C42" s="5" t="s">
        <v>182</v>
      </c>
      <c r="D42" s="5" t="s">
        <v>238</v>
      </c>
      <c r="E42" s="5" t="s">
        <v>239</v>
      </c>
      <c r="F42" s="5" t="s">
        <v>240</v>
      </c>
      <c r="G42" s="5" t="s">
        <v>241</v>
      </c>
      <c r="H42" s="5" t="s">
        <v>187</v>
      </c>
    </row>
    <row r="43" ht="26.05" customHeight="1" spans="1:8">
      <c r="A43" s="5"/>
      <c r="B43" s="5" t="s">
        <v>188</v>
      </c>
      <c r="C43" s="5" t="s">
        <v>249</v>
      </c>
      <c r="D43" s="6" t="s">
        <v>242</v>
      </c>
      <c r="E43" s="5" t="s">
        <v>243</v>
      </c>
      <c r="F43" s="5" t="s">
        <v>209</v>
      </c>
      <c r="G43" s="5" t="s">
        <v>207</v>
      </c>
      <c r="H43" s="5" t="s">
        <v>194</v>
      </c>
    </row>
    <row r="44" ht="26.05" customHeight="1" spans="1:8">
      <c r="A44" s="5"/>
      <c r="B44" s="5" t="s">
        <v>188</v>
      </c>
      <c r="C44" s="5" t="s">
        <v>189</v>
      </c>
      <c r="D44" s="6" t="s">
        <v>244</v>
      </c>
      <c r="E44" s="5" t="s">
        <v>243</v>
      </c>
      <c r="F44" s="5" t="s">
        <v>209</v>
      </c>
      <c r="G44" s="5" t="s">
        <v>207</v>
      </c>
      <c r="H44" s="5" t="s">
        <v>247</v>
      </c>
    </row>
    <row r="45" ht="26.05" customHeight="1" spans="1:8">
      <c r="A45" s="5"/>
      <c r="B45" s="5" t="s">
        <v>188</v>
      </c>
      <c r="C45" s="5" t="s">
        <v>245</v>
      </c>
      <c r="D45" s="6" t="s">
        <v>246</v>
      </c>
      <c r="E45" s="5" t="s">
        <v>243</v>
      </c>
      <c r="F45" s="5" t="s">
        <v>209</v>
      </c>
      <c r="G45" s="5" t="s">
        <v>207</v>
      </c>
      <c r="H45" s="5" t="s">
        <v>247</v>
      </c>
    </row>
    <row r="46" ht="26.05" customHeight="1" spans="1:8">
      <c r="A46" s="5"/>
      <c r="B46" s="5" t="s">
        <v>188</v>
      </c>
      <c r="C46" s="5" t="s">
        <v>189</v>
      </c>
      <c r="D46" s="6" t="s">
        <v>250</v>
      </c>
      <c r="E46" s="5" t="s">
        <v>267</v>
      </c>
      <c r="F46" s="5" t="s">
        <v>252</v>
      </c>
      <c r="G46" s="5" t="s">
        <v>253</v>
      </c>
      <c r="H46" s="5" t="s">
        <v>194</v>
      </c>
    </row>
    <row r="47" ht="26.05" customHeight="1" spans="1:8">
      <c r="A47" s="5"/>
      <c r="B47" s="5" t="s">
        <v>212</v>
      </c>
      <c r="C47" s="5" t="s">
        <v>263</v>
      </c>
      <c r="D47" s="6" t="s">
        <v>254</v>
      </c>
      <c r="E47" s="5" t="s">
        <v>215</v>
      </c>
      <c r="F47" s="5" t="s">
        <v>191</v>
      </c>
      <c r="G47" s="5" t="s">
        <v>207</v>
      </c>
      <c r="H47" s="5" t="s">
        <v>247</v>
      </c>
    </row>
    <row r="48" ht="26.05" customHeight="1" spans="1:8">
      <c r="A48" s="5"/>
      <c r="B48" s="5" t="s">
        <v>255</v>
      </c>
      <c r="C48" s="5" t="s">
        <v>256</v>
      </c>
      <c r="D48" s="6" t="s">
        <v>257</v>
      </c>
      <c r="E48" s="5" t="s">
        <v>215</v>
      </c>
      <c r="F48" s="5" t="s">
        <v>191</v>
      </c>
      <c r="G48" s="5" t="s">
        <v>207</v>
      </c>
      <c r="H48" s="5" t="s">
        <v>194</v>
      </c>
    </row>
    <row r="49" ht="16.35" customHeight="1" spans="1:8">
      <c r="A49" s="2"/>
      <c r="B49" s="2"/>
      <c r="C49" s="2"/>
      <c r="D49" s="2"/>
      <c r="E49" s="2"/>
      <c r="F49" s="2"/>
      <c r="G49" s="2"/>
      <c r="H49" s="2"/>
    </row>
    <row r="50" ht="45.6" customHeight="1" spans="1:8">
      <c r="A50" s="3" t="s">
        <v>220</v>
      </c>
      <c r="B50" s="3"/>
      <c r="C50" s="3"/>
      <c r="D50" s="3"/>
      <c r="E50" s="3"/>
      <c r="F50" s="3"/>
      <c r="G50" s="3"/>
      <c r="H50" s="3"/>
    </row>
    <row r="51" ht="16.35" customHeight="1" spans="1:8">
      <c r="A51" s="2"/>
      <c r="B51" s="2"/>
      <c r="C51" s="2"/>
      <c r="D51" s="2"/>
      <c r="E51" s="2"/>
      <c r="F51" s="2"/>
      <c r="G51" s="4" t="s">
        <v>2</v>
      </c>
      <c r="H51" s="4"/>
    </row>
    <row r="52" ht="26.05" customHeight="1" spans="1:8">
      <c r="A52" s="5" t="s">
        <v>221</v>
      </c>
      <c r="B52" s="6" t="s">
        <v>268</v>
      </c>
      <c r="C52" s="6"/>
      <c r="D52" s="6"/>
      <c r="E52" s="6"/>
      <c r="F52" s="6"/>
      <c r="G52" s="6"/>
      <c r="H52" s="6"/>
    </row>
    <row r="53" ht="26.05" customHeight="1" spans="1:8">
      <c r="A53" s="5" t="s">
        <v>223</v>
      </c>
      <c r="B53" s="5" t="s">
        <v>169</v>
      </c>
      <c r="C53" s="5"/>
      <c r="D53" s="5" t="s">
        <v>224</v>
      </c>
      <c r="E53" s="5"/>
      <c r="F53" s="5" t="s">
        <v>225</v>
      </c>
      <c r="G53" s="5"/>
      <c r="H53" s="5"/>
    </row>
    <row r="54" ht="26.05" customHeight="1" spans="1:8">
      <c r="A54" s="5" t="s">
        <v>226</v>
      </c>
      <c r="B54" s="5">
        <v>7.26</v>
      </c>
      <c r="C54" s="5"/>
      <c r="D54" s="5" t="s">
        <v>227</v>
      </c>
      <c r="E54" s="5"/>
      <c r="F54" s="5" t="s">
        <v>228</v>
      </c>
      <c r="G54" s="5"/>
      <c r="H54" s="5"/>
    </row>
    <row r="55" ht="26.05" customHeight="1" spans="1:8">
      <c r="A55" s="5" t="s">
        <v>229</v>
      </c>
      <c r="B55" s="5" t="s">
        <v>230</v>
      </c>
      <c r="C55" s="5"/>
      <c r="D55" s="5" t="s">
        <v>231</v>
      </c>
      <c r="E55" s="5"/>
      <c r="F55" s="5" t="s">
        <v>259</v>
      </c>
      <c r="G55" s="5"/>
      <c r="H55" s="5"/>
    </row>
    <row r="56" ht="65.15" customHeight="1" spans="1:8">
      <c r="A56" s="5" t="s">
        <v>233</v>
      </c>
      <c r="B56" s="6" t="s">
        <v>269</v>
      </c>
      <c r="C56" s="6"/>
      <c r="D56" s="6"/>
      <c r="E56" s="6"/>
      <c r="F56" s="6"/>
      <c r="G56" s="6"/>
      <c r="H56" s="6"/>
    </row>
    <row r="57" ht="65.15" customHeight="1" spans="1:8">
      <c r="A57" s="5" t="s">
        <v>235</v>
      </c>
      <c r="B57" s="6" t="s">
        <v>269</v>
      </c>
      <c r="C57" s="6"/>
      <c r="D57" s="6"/>
      <c r="E57" s="6"/>
      <c r="F57" s="6"/>
      <c r="G57" s="6"/>
      <c r="H57" s="6"/>
    </row>
    <row r="58" ht="26.05" customHeight="1" spans="1:8">
      <c r="A58" s="5" t="s">
        <v>237</v>
      </c>
      <c r="B58" s="5" t="s">
        <v>181</v>
      </c>
      <c r="C58" s="5" t="s">
        <v>182</v>
      </c>
      <c r="D58" s="5" t="s">
        <v>238</v>
      </c>
      <c r="E58" s="5" t="s">
        <v>239</v>
      </c>
      <c r="F58" s="5" t="s">
        <v>240</v>
      </c>
      <c r="G58" s="5" t="s">
        <v>241</v>
      </c>
      <c r="H58" s="5" t="s">
        <v>187</v>
      </c>
    </row>
    <row r="59" ht="26.05" customHeight="1" spans="1:8">
      <c r="A59" s="5"/>
      <c r="B59" s="5" t="s">
        <v>188</v>
      </c>
      <c r="C59" s="5" t="s">
        <v>249</v>
      </c>
      <c r="D59" s="6" t="s">
        <v>270</v>
      </c>
      <c r="E59" s="5" t="s">
        <v>271</v>
      </c>
      <c r="F59" s="5" t="s">
        <v>209</v>
      </c>
      <c r="G59" s="5" t="s">
        <v>272</v>
      </c>
      <c r="H59" s="5" t="s">
        <v>194</v>
      </c>
    </row>
    <row r="60" ht="26.05" customHeight="1" spans="1:8">
      <c r="A60" s="5"/>
      <c r="B60" s="5" t="s">
        <v>188</v>
      </c>
      <c r="C60" s="5" t="s">
        <v>245</v>
      </c>
      <c r="D60" s="6" t="s">
        <v>244</v>
      </c>
      <c r="E60" s="5" t="s">
        <v>243</v>
      </c>
      <c r="F60" s="5" t="s">
        <v>209</v>
      </c>
      <c r="G60" s="5" t="s">
        <v>207</v>
      </c>
      <c r="H60" s="5" t="s">
        <v>194</v>
      </c>
    </row>
    <row r="61" ht="26.05" customHeight="1" spans="1:8">
      <c r="A61" s="5"/>
      <c r="B61" s="5" t="s">
        <v>188</v>
      </c>
      <c r="C61" s="5" t="s">
        <v>189</v>
      </c>
      <c r="D61" s="6" t="s">
        <v>273</v>
      </c>
      <c r="E61" s="5" t="s">
        <v>274</v>
      </c>
      <c r="F61" s="5" t="s">
        <v>209</v>
      </c>
      <c r="G61" s="5" t="s">
        <v>275</v>
      </c>
      <c r="H61" s="5" t="s">
        <v>194</v>
      </c>
    </row>
    <row r="62" ht="26.05" customHeight="1" spans="1:8">
      <c r="A62" s="5"/>
      <c r="B62" s="5" t="s">
        <v>188</v>
      </c>
      <c r="C62" s="5" t="s">
        <v>189</v>
      </c>
      <c r="D62" s="6" t="s">
        <v>276</v>
      </c>
      <c r="E62" s="5" t="s">
        <v>243</v>
      </c>
      <c r="F62" s="5" t="s">
        <v>209</v>
      </c>
      <c r="G62" s="5" t="s">
        <v>207</v>
      </c>
      <c r="H62" s="5" t="s">
        <v>194</v>
      </c>
    </row>
    <row r="63" ht="26.05" customHeight="1" spans="1:8">
      <c r="A63" s="5"/>
      <c r="B63" s="5" t="s">
        <v>188</v>
      </c>
      <c r="C63" s="5" t="s">
        <v>210</v>
      </c>
      <c r="D63" s="6" t="s">
        <v>250</v>
      </c>
      <c r="E63" s="5" t="s">
        <v>277</v>
      </c>
      <c r="F63" s="5" t="s">
        <v>209</v>
      </c>
      <c r="G63" s="5" t="s">
        <v>253</v>
      </c>
      <c r="H63" s="5" t="s">
        <v>194</v>
      </c>
    </row>
    <row r="64" ht="26.05" customHeight="1" spans="1:8">
      <c r="A64" s="5"/>
      <c r="B64" s="5" t="s">
        <v>212</v>
      </c>
      <c r="C64" s="5" t="s">
        <v>213</v>
      </c>
      <c r="D64" s="6" t="s">
        <v>257</v>
      </c>
      <c r="E64" s="5" t="s">
        <v>215</v>
      </c>
      <c r="F64" s="5" t="s">
        <v>191</v>
      </c>
      <c r="G64" s="5" t="s">
        <v>207</v>
      </c>
      <c r="H64" s="5" t="s">
        <v>278</v>
      </c>
    </row>
    <row r="65" ht="16.35" customHeight="1" spans="1:8">
      <c r="A65" s="2"/>
      <c r="B65" s="2"/>
      <c r="C65" s="2"/>
      <c r="D65" s="2"/>
      <c r="E65" s="2"/>
      <c r="F65" s="2"/>
      <c r="G65" s="2"/>
      <c r="H65" s="2"/>
    </row>
    <row r="66" ht="45.6" customHeight="1" spans="1:8">
      <c r="A66" s="3" t="s">
        <v>220</v>
      </c>
      <c r="B66" s="3"/>
      <c r="C66" s="3"/>
      <c r="D66" s="3"/>
      <c r="E66" s="3"/>
      <c r="F66" s="3"/>
      <c r="G66" s="3"/>
      <c r="H66" s="3"/>
    </row>
    <row r="67" ht="16.35" customHeight="1" spans="1:8">
      <c r="A67" s="2"/>
      <c r="B67" s="2"/>
      <c r="C67" s="2"/>
      <c r="D67" s="2"/>
      <c r="E67" s="2"/>
      <c r="F67" s="2"/>
      <c r="G67" s="4" t="s">
        <v>2</v>
      </c>
      <c r="H67" s="4"/>
    </row>
    <row r="68" ht="26.05" customHeight="1" spans="1:8">
      <c r="A68" s="5" t="s">
        <v>221</v>
      </c>
      <c r="B68" s="6" t="s">
        <v>279</v>
      </c>
      <c r="C68" s="6"/>
      <c r="D68" s="6"/>
      <c r="E68" s="6"/>
      <c r="F68" s="6"/>
      <c r="G68" s="6"/>
      <c r="H68" s="6"/>
    </row>
    <row r="69" ht="26.05" customHeight="1" spans="1:8">
      <c r="A69" s="5" t="s">
        <v>223</v>
      </c>
      <c r="B69" s="5" t="s">
        <v>169</v>
      </c>
      <c r="C69" s="5"/>
      <c r="D69" s="5" t="s">
        <v>224</v>
      </c>
      <c r="E69" s="5"/>
      <c r="F69" s="5" t="s">
        <v>225</v>
      </c>
      <c r="G69" s="5"/>
      <c r="H69" s="5"/>
    </row>
    <row r="70" ht="26.05" customHeight="1" spans="1:8">
      <c r="A70" s="5" t="s">
        <v>226</v>
      </c>
      <c r="B70" s="5">
        <v>1.1</v>
      </c>
      <c r="C70" s="5"/>
      <c r="D70" s="5" t="s">
        <v>227</v>
      </c>
      <c r="E70" s="5"/>
      <c r="F70" s="5" t="s">
        <v>228</v>
      </c>
      <c r="G70" s="5"/>
      <c r="H70" s="5"/>
    </row>
    <row r="71" ht="26.05" customHeight="1" spans="1:8">
      <c r="A71" s="5" t="s">
        <v>229</v>
      </c>
      <c r="B71" s="5" t="s">
        <v>230</v>
      </c>
      <c r="C71" s="5"/>
      <c r="D71" s="5" t="s">
        <v>231</v>
      </c>
      <c r="E71" s="5"/>
      <c r="F71" s="5" t="s">
        <v>259</v>
      </c>
      <c r="G71" s="5"/>
      <c r="H71" s="5"/>
    </row>
    <row r="72" ht="65.15" customHeight="1" spans="1:8">
      <c r="A72" s="5" t="s">
        <v>233</v>
      </c>
      <c r="B72" s="6" t="s">
        <v>280</v>
      </c>
      <c r="C72" s="6"/>
      <c r="D72" s="6"/>
      <c r="E72" s="6"/>
      <c r="F72" s="6"/>
      <c r="G72" s="6"/>
      <c r="H72" s="6"/>
    </row>
    <row r="73" ht="65.15" customHeight="1" spans="1:8">
      <c r="A73" s="5" t="s">
        <v>235</v>
      </c>
      <c r="B73" s="6" t="s">
        <v>281</v>
      </c>
      <c r="C73" s="6"/>
      <c r="D73" s="6"/>
      <c r="E73" s="6"/>
      <c r="F73" s="6"/>
      <c r="G73" s="6"/>
      <c r="H73" s="6"/>
    </row>
    <row r="74" ht="26.05" customHeight="1" spans="1:8">
      <c r="A74" s="5" t="s">
        <v>237</v>
      </c>
      <c r="B74" s="5" t="s">
        <v>181</v>
      </c>
      <c r="C74" s="5" t="s">
        <v>182</v>
      </c>
      <c r="D74" s="5" t="s">
        <v>238</v>
      </c>
      <c r="E74" s="5" t="s">
        <v>239</v>
      </c>
      <c r="F74" s="5" t="s">
        <v>240</v>
      </c>
      <c r="G74" s="5" t="s">
        <v>241</v>
      </c>
      <c r="H74" s="5" t="s">
        <v>187</v>
      </c>
    </row>
    <row r="75" ht="26.05" customHeight="1" spans="1:8">
      <c r="A75" s="5"/>
      <c r="B75" s="5" t="s">
        <v>188</v>
      </c>
      <c r="C75" s="5" t="s">
        <v>249</v>
      </c>
      <c r="D75" s="6" t="s">
        <v>242</v>
      </c>
      <c r="E75" s="5" t="s">
        <v>243</v>
      </c>
      <c r="F75" s="5" t="s">
        <v>209</v>
      </c>
      <c r="G75" s="5" t="s">
        <v>207</v>
      </c>
      <c r="H75" s="5" t="s">
        <v>247</v>
      </c>
    </row>
    <row r="76" ht="26.05" customHeight="1" spans="1:8">
      <c r="A76" s="5"/>
      <c r="B76" s="5" t="s">
        <v>188</v>
      </c>
      <c r="C76" s="5" t="s">
        <v>189</v>
      </c>
      <c r="D76" s="6" t="s">
        <v>244</v>
      </c>
      <c r="E76" s="5" t="s">
        <v>243</v>
      </c>
      <c r="F76" s="5" t="s">
        <v>209</v>
      </c>
      <c r="G76" s="5" t="s">
        <v>207</v>
      </c>
      <c r="H76" s="5" t="s">
        <v>194</v>
      </c>
    </row>
    <row r="77" ht="26.05" customHeight="1" spans="1:8">
      <c r="A77" s="5"/>
      <c r="B77" s="5" t="s">
        <v>188</v>
      </c>
      <c r="C77" s="5" t="s">
        <v>189</v>
      </c>
      <c r="D77" s="6" t="s">
        <v>246</v>
      </c>
      <c r="E77" s="5" t="s">
        <v>243</v>
      </c>
      <c r="F77" s="5" t="s">
        <v>209</v>
      </c>
      <c r="G77" s="5" t="s">
        <v>207</v>
      </c>
      <c r="H77" s="5" t="s">
        <v>194</v>
      </c>
    </row>
    <row r="78" ht="26.05" customHeight="1" spans="1:8">
      <c r="A78" s="5"/>
      <c r="B78" s="5" t="s">
        <v>188</v>
      </c>
      <c r="C78" s="5" t="s">
        <v>245</v>
      </c>
      <c r="D78" s="6" t="s">
        <v>250</v>
      </c>
      <c r="E78" s="5" t="s">
        <v>282</v>
      </c>
      <c r="F78" s="5" t="s">
        <v>252</v>
      </c>
      <c r="G78" s="5" t="s">
        <v>253</v>
      </c>
      <c r="H78" s="5" t="s">
        <v>247</v>
      </c>
    </row>
    <row r="79" ht="26.05" customHeight="1" spans="1:8">
      <c r="A79" s="5"/>
      <c r="B79" s="5" t="s">
        <v>212</v>
      </c>
      <c r="C79" s="5" t="s">
        <v>213</v>
      </c>
      <c r="D79" s="6" t="s">
        <v>254</v>
      </c>
      <c r="E79" s="5" t="s">
        <v>215</v>
      </c>
      <c r="F79" s="5" t="s">
        <v>191</v>
      </c>
      <c r="G79" s="5" t="s">
        <v>207</v>
      </c>
      <c r="H79" s="5" t="s">
        <v>247</v>
      </c>
    </row>
    <row r="80" ht="26.05" customHeight="1" spans="1:8">
      <c r="A80" s="5"/>
      <c r="B80" s="5" t="s">
        <v>255</v>
      </c>
      <c r="C80" s="5" t="s">
        <v>256</v>
      </c>
      <c r="D80" s="6" t="s">
        <v>257</v>
      </c>
      <c r="E80" s="5" t="s">
        <v>215</v>
      </c>
      <c r="F80" s="5" t="s">
        <v>191</v>
      </c>
      <c r="G80" s="5" t="s">
        <v>207</v>
      </c>
      <c r="H80" s="5" t="s">
        <v>194</v>
      </c>
    </row>
    <row r="81" ht="16.35" customHeight="1" spans="1:8">
      <c r="A81" s="2"/>
      <c r="B81" s="2"/>
      <c r="C81" s="2"/>
      <c r="D81" s="2"/>
      <c r="E81" s="2"/>
      <c r="F81" s="2"/>
      <c r="G81" s="2"/>
      <c r="H81" s="2"/>
    </row>
    <row r="82" ht="45.6" customHeight="1" spans="1:8">
      <c r="A82" s="3" t="s">
        <v>220</v>
      </c>
      <c r="B82" s="3"/>
      <c r="C82" s="3"/>
      <c r="D82" s="3"/>
      <c r="E82" s="3"/>
      <c r="F82" s="3"/>
      <c r="G82" s="3"/>
      <c r="H82" s="3"/>
    </row>
    <row r="83" ht="16.35" customHeight="1" spans="1:8">
      <c r="A83" s="2"/>
      <c r="B83" s="2"/>
      <c r="C83" s="2"/>
      <c r="D83" s="2"/>
      <c r="E83" s="2"/>
      <c r="F83" s="2"/>
      <c r="G83" s="4" t="s">
        <v>2</v>
      </c>
      <c r="H83" s="4"/>
    </row>
    <row r="84" ht="26.05" customHeight="1" spans="1:8">
      <c r="A84" s="5" t="s">
        <v>221</v>
      </c>
      <c r="B84" s="6" t="s">
        <v>283</v>
      </c>
      <c r="C84" s="6"/>
      <c r="D84" s="6"/>
      <c r="E84" s="6"/>
      <c r="F84" s="6"/>
      <c r="G84" s="6"/>
      <c r="H84" s="6"/>
    </row>
    <row r="85" ht="26.05" customHeight="1" spans="1:8">
      <c r="A85" s="5" t="s">
        <v>223</v>
      </c>
      <c r="B85" s="5" t="s">
        <v>169</v>
      </c>
      <c r="C85" s="5"/>
      <c r="D85" s="5" t="s">
        <v>224</v>
      </c>
      <c r="E85" s="5"/>
      <c r="F85" s="5" t="s">
        <v>225</v>
      </c>
      <c r="G85" s="5"/>
      <c r="H85" s="5"/>
    </row>
    <row r="86" ht="26.05" customHeight="1" spans="1:8">
      <c r="A86" s="5" t="s">
        <v>226</v>
      </c>
      <c r="B86" s="5">
        <v>37.83</v>
      </c>
      <c r="C86" s="5"/>
      <c r="D86" s="5" t="s">
        <v>227</v>
      </c>
      <c r="E86" s="5"/>
      <c r="F86" s="5" t="s">
        <v>228</v>
      </c>
      <c r="G86" s="5"/>
      <c r="H86" s="5"/>
    </row>
    <row r="87" ht="26.05" customHeight="1" spans="1:8">
      <c r="A87" s="5" t="s">
        <v>229</v>
      </c>
      <c r="B87" s="5" t="s">
        <v>230</v>
      </c>
      <c r="C87" s="5"/>
      <c r="D87" s="5" t="s">
        <v>231</v>
      </c>
      <c r="E87" s="5"/>
      <c r="F87" s="5" t="s">
        <v>259</v>
      </c>
      <c r="G87" s="5"/>
      <c r="H87" s="5"/>
    </row>
    <row r="88" ht="65.15" customHeight="1" spans="1:8">
      <c r="A88" s="5" t="s">
        <v>233</v>
      </c>
      <c r="B88" s="6" t="s">
        <v>284</v>
      </c>
      <c r="C88" s="6"/>
      <c r="D88" s="6"/>
      <c r="E88" s="6"/>
      <c r="F88" s="6"/>
      <c r="G88" s="6"/>
      <c r="H88" s="6"/>
    </row>
    <row r="89" ht="65.15" customHeight="1" spans="1:8">
      <c r="A89" s="5" t="s">
        <v>235</v>
      </c>
      <c r="B89" s="6" t="s">
        <v>285</v>
      </c>
      <c r="C89" s="6"/>
      <c r="D89" s="6"/>
      <c r="E89" s="6"/>
      <c r="F89" s="6"/>
      <c r="G89" s="6"/>
      <c r="H89" s="6"/>
    </row>
    <row r="90" ht="26.05" customHeight="1" spans="1:8">
      <c r="A90" s="5" t="s">
        <v>237</v>
      </c>
      <c r="B90" s="5" t="s">
        <v>181</v>
      </c>
      <c r="C90" s="5" t="s">
        <v>182</v>
      </c>
      <c r="D90" s="5" t="s">
        <v>238</v>
      </c>
      <c r="E90" s="5" t="s">
        <v>239</v>
      </c>
      <c r="F90" s="5" t="s">
        <v>240</v>
      </c>
      <c r="G90" s="5" t="s">
        <v>241</v>
      </c>
      <c r="H90" s="5" t="s">
        <v>187</v>
      </c>
    </row>
    <row r="91" ht="26.05" customHeight="1" spans="1:8">
      <c r="A91" s="5"/>
      <c r="B91" s="5" t="s">
        <v>188</v>
      </c>
      <c r="C91" s="5" t="s">
        <v>189</v>
      </c>
      <c r="D91" s="6" t="s">
        <v>242</v>
      </c>
      <c r="E91" s="5" t="s">
        <v>243</v>
      </c>
      <c r="F91" s="5" t="s">
        <v>209</v>
      </c>
      <c r="G91" s="5" t="s">
        <v>207</v>
      </c>
      <c r="H91" s="5" t="s">
        <v>247</v>
      </c>
    </row>
    <row r="92" ht="26.05" customHeight="1" spans="1:8">
      <c r="A92" s="5"/>
      <c r="B92" s="5" t="s">
        <v>188</v>
      </c>
      <c r="C92" s="5" t="s">
        <v>249</v>
      </c>
      <c r="D92" s="6" t="s">
        <v>244</v>
      </c>
      <c r="E92" s="5" t="s">
        <v>243</v>
      </c>
      <c r="F92" s="5" t="s">
        <v>209</v>
      </c>
      <c r="G92" s="5" t="s">
        <v>207</v>
      </c>
      <c r="H92" s="5" t="s">
        <v>194</v>
      </c>
    </row>
    <row r="93" ht="26.05" customHeight="1" spans="1:8">
      <c r="A93" s="5"/>
      <c r="B93" s="5" t="s">
        <v>188</v>
      </c>
      <c r="C93" s="5" t="s">
        <v>245</v>
      </c>
      <c r="D93" s="6" t="s">
        <v>246</v>
      </c>
      <c r="E93" s="5" t="s">
        <v>243</v>
      </c>
      <c r="F93" s="5" t="s">
        <v>209</v>
      </c>
      <c r="G93" s="5" t="s">
        <v>207</v>
      </c>
      <c r="H93" s="5" t="s">
        <v>194</v>
      </c>
    </row>
    <row r="94" ht="26.05" customHeight="1" spans="1:8">
      <c r="A94" s="5"/>
      <c r="B94" s="5" t="s">
        <v>188</v>
      </c>
      <c r="C94" s="5" t="s">
        <v>189</v>
      </c>
      <c r="D94" s="6" t="s">
        <v>250</v>
      </c>
      <c r="E94" s="5" t="s">
        <v>286</v>
      </c>
      <c r="F94" s="5" t="s">
        <v>209</v>
      </c>
      <c r="G94" s="5" t="s">
        <v>207</v>
      </c>
      <c r="H94" s="5" t="s">
        <v>247</v>
      </c>
    </row>
    <row r="95" ht="26.05" customHeight="1" spans="1:8">
      <c r="A95" s="5"/>
      <c r="B95" s="5" t="s">
        <v>212</v>
      </c>
      <c r="C95" s="5" t="s">
        <v>213</v>
      </c>
      <c r="D95" s="6" t="s">
        <v>254</v>
      </c>
      <c r="E95" s="5" t="s">
        <v>215</v>
      </c>
      <c r="F95" s="5" t="s">
        <v>191</v>
      </c>
      <c r="G95" s="5" t="s">
        <v>207</v>
      </c>
      <c r="H95" s="5" t="s">
        <v>247</v>
      </c>
    </row>
    <row r="96" ht="26.05" customHeight="1" spans="1:8">
      <c r="A96" s="5"/>
      <c r="B96" s="5" t="s">
        <v>255</v>
      </c>
      <c r="C96" s="5" t="s">
        <v>256</v>
      </c>
      <c r="D96" s="6" t="s">
        <v>257</v>
      </c>
      <c r="E96" s="5" t="s">
        <v>215</v>
      </c>
      <c r="F96" s="5" t="s">
        <v>191</v>
      </c>
      <c r="G96" s="5" t="s">
        <v>207</v>
      </c>
      <c r="H96" s="5" t="s">
        <v>194</v>
      </c>
    </row>
    <row r="97" ht="16.35" customHeight="1" spans="1:8">
      <c r="A97" s="2"/>
      <c r="B97" s="2"/>
      <c r="C97" s="2"/>
      <c r="D97" s="2"/>
      <c r="E97" s="2"/>
      <c r="F97" s="2"/>
      <c r="G97" s="2"/>
      <c r="H97" s="2"/>
    </row>
    <row r="98" ht="45.6" customHeight="1" spans="1:8">
      <c r="A98" s="3" t="s">
        <v>220</v>
      </c>
      <c r="B98" s="3"/>
      <c r="C98" s="3"/>
      <c r="D98" s="3"/>
      <c r="E98" s="3"/>
      <c r="F98" s="3"/>
      <c r="G98" s="3"/>
      <c r="H98" s="3"/>
    </row>
    <row r="99" ht="16.35" customHeight="1" spans="1:8">
      <c r="A99" s="2"/>
      <c r="B99" s="2"/>
      <c r="C99" s="2"/>
      <c r="D99" s="2"/>
      <c r="E99" s="2"/>
      <c r="F99" s="2"/>
      <c r="G99" s="4" t="s">
        <v>2</v>
      </c>
      <c r="H99" s="4"/>
    </row>
    <row r="100" ht="26.05" customHeight="1" spans="1:8">
      <c r="A100" s="5" t="s">
        <v>221</v>
      </c>
      <c r="B100" s="6" t="s">
        <v>287</v>
      </c>
      <c r="C100" s="6"/>
      <c r="D100" s="6"/>
      <c r="E100" s="6"/>
      <c r="F100" s="6"/>
      <c r="G100" s="6"/>
      <c r="H100" s="6"/>
    </row>
    <row r="101" ht="26.05" customHeight="1" spans="1:8">
      <c r="A101" s="5" t="s">
        <v>223</v>
      </c>
      <c r="B101" s="5" t="s">
        <v>169</v>
      </c>
      <c r="C101" s="5"/>
      <c r="D101" s="5" t="s">
        <v>224</v>
      </c>
      <c r="E101" s="5"/>
      <c r="F101" s="5" t="s">
        <v>225</v>
      </c>
      <c r="G101" s="5"/>
      <c r="H101" s="5"/>
    </row>
    <row r="102" ht="26.05" customHeight="1" spans="1:8">
      <c r="A102" s="5" t="s">
        <v>226</v>
      </c>
      <c r="B102" s="5">
        <v>85</v>
      </c>
      <c r="C102" s="5"/>
      <c r="D102" s="5" t="s">
        <v>227</v>
      </c>
      <c r="E102" s="5"/>
      <c r="F102" s="5" t="s">
        <v>228</v>
      </c>
      <c r="G102" s="5"/>
      <c r="H102" s="5"/>
    </row>
    <row r="103" ht="26.05" customHeight="1" spans="1:8">
      <c r="A103" s="5" t="s">
        <v>229</v>
      </c>
      <c r="B103" s="5" t="s">
        <v>230</v>
      </c>
      <c r="C103" s="5"/>
      <c r="D103" s="5" t="s">
        <v>231</v>
      </c>
      <c r="E103" s="5"/>
      <c r="F103" s="5" t="s">
        <v>259</v>
      </c>
      <c r="G103" s="5"/>
      <c r="H103" s="5"/>
    </row>
    <row r="104" ht="126.75" customHeight="1" spans="1:8">
      <c r="A104" s="5" t="s">
        <v>233</v>
      </c>
      <c r="B104" s="6" t="s">
        <v>288</v>
      </c>
      <c r="C104" s="6"/>
      <c r="D104" s="6"/>
      <c r="E104" s="6"/>
      <c r="F104" s="6"/>
      <c r="G104" s="6"/>
      <c r="H104" s="6"/>
    </row>
    <row r="105" ht="65.15" customHeight="1" spans="1:8">
      <c r="A105" s="5" t="s">
        <v>235</v>
      </c>
      <c r="B105" s="6" t="s">
        <v>289</v>
      </c>
      <c r="C105" s="6"/>
      <c r="D105" s="6"/>
      <c r="E105" s="6"/>
      <c r="F105" s="6"/>
      <c r="G105" s="6"/>
      <c r="H105" s="6"/>
    </row>
    <row r="106" ht="26.05" customHeight="1" spans="1:8">
      <c r="A106" s="5" t="s">
        <v>237</v>
      </c>
      <c r="B106" s="5" t="s">
        <v>181</v>
      </c>
      <c r="C106" s="5" t="s">
        <v>182</v>
      </c>
      <c r="D106" s="5" t="s">
        <v>238</v>
      </c>
      <c r="E106" s="5" t="s">
        <v>239</v>
      </c>
      <c r="F106" s="5" t="s">
        <v>240</v>
      </c>
      <c r="G106" s="5" t="s">
        <v>241</v>
      </c>
      <c r="H106" s="5" t="s">
        <v>187</v>
      </c>
    </row>
    <row r="107" ht="26.05" customHeight="1" spans="1:8">
      <c r="A107" s="5"/>
      <c r="B107" s="5" t="s">
        <v>188</v>
      </c>
      <c r="C107" s="5" t="s">
        <v>249</v>
      </c>
      <c r="D107" s="6" t="s">
        <v>290</v>
      </c>
      <c r="E107" s="5" t="s">
        <v>291</v>
      </c>
      <c r="F107" s="5" t="s">
        <v>209</v>
      </c>
      <c r="G107" s="5" t="s">
        <v>199</v>
      </c>
      <c r="H107" s="5" t="s">
        <v>247</v>
      </c>
    </row>
    <row r="108" ht="26.05" customHeight="1" spans="1:8">
      <c r="A108" s="5"/>
      <c r="B108" s="5" t="s">
        <v>188</v>
      </c>
      <c r="C108" s="5" t="s">
        <v>189</v>
      </c>
      <c r="D108" s="6" t="s">
        <v>292</v>
      </c>
      <c r="E108" s="5" t="s">
        <v>194</v>
      </c>
      <c r="F108" s="5" t="s">
        <v>191</v>
      </c>
      <c r="G108" s="5" t="s">
        <v>199</v>
      </c>
      <c r="H108" s="5" t="s">
        <v>247</v>
      </c>
    </row>
    <row r="109" ht="26.05" customHeight="1" spans="1:8">
      <c r="A109" s="5"/>
      <c r="B109" s="5" t="s">
        <v>188</v>
      </c>
      <c r="C109" s="5" t="s">
        <v>189</v>
      </c>
      <c r="D109" s="6" t="s">
        <v>293</v>
      </c>
      <c r="E109" s="5"/>
      <c r="F109" s="5" t="s">
        <v>294</v>
      </c>
      <c r="G109" s="5" t="s">
        <v>207</v>
      </c>
      <c r="H109" s="5" t="s">
        <v>247</v>
      </c>
    </row>
    <row r="110" ht="26.05" customHeight="1" spans="1:8">
      <c r="A110" s="5"/>
      <c r="B110" s="5" t="s">
        <v>212</v>
      </c>
      <c r="C110" s="5" t="s">
        <v>213</v>
      </c>
      <c r="D110" s="6" t="s">
        <v>295</v>
      </c>
      <c r="E110" s="5" t="s">
        <v>296</v>
      </c>
      <c r="F110" s="5" t="s">
        <v>191</v>
      </c>
      <c r="G110" s="5" t="s">
        <v>297</v>
      </c>
      <c r="H110" s="5" t="s">
        <v>247</v>
      </c>
    </row>
    <row r="111" ht="26.05" customHeight="1" spans="1:8">
      <c r="A111" s="5"/>
      <c r="B111" s="5" t="s">
        <v>255</v>
      </c>
      <c r="C111" s="5" t="s">
        <v>256</v>
      </c>
      <c r="D111" s="6" t="s">
        <v>298</v>
      </c>
      <c r="E111" s="5" t="s">
        <v>215</v>
      </c>
      <c r="F111" s="5" t="s">
        <v>191</v>
      </c>
      <c r="G111" s="5" t="s">
        <v>207</v>
      </c>
      <c r="H111" s="5" t="s">
        <v>194</v>
      </c>
    </row>
    <row r="112" ht="16.35" customHeight="1" spans="1:8">
      <c r="A112" s="2"/>
      <c r="B112" s="2"/>
      <c r="C112" s="2"/>
      <c r="D112" s="2"/>
      <c r="E112" s="2"/>
      <c r="F112" s="2"/>
      <c r="G112" s="2"/>
      <c r="H112" s="2"/>
    </row>
    <row r="113" ht="45.6" customHeight="1" spans="1:8">
      <c r="A113" s="3" t="s">
        <v>220</v>
      </c>
      <c r="B113" s="3"/>
      <c r="C113" s="3"/>
      <c r="D113" s="3"/>
      <c r="E113" s="3"/>
      <c r="F113" s="3"/>
      <c r="G113" s="3"/>
      <c r="H113" s="3"/>
    </row>
    <row r="114" ht="16.35" customHeight="1" spans="1:8">
      <c r="A114" s="2"/>
      <c r="B114" s="2"/>
      <c r="C114" s="2"/>
      <c r="D114" s="2"/>
      <c r="E114" s="2"/>
      <c r="F114" s="2"/>
      <c r="G114" s="4" t="s">
        <v>2</v>
      </c>
      <c r="H114" s="4"/>
    </row>
    <row r="115" ht="26.05" customHeight="1" spans="1:8">
      <c r="A115" s="5" t="s">
        <v>221</v>
      </c>
      <c r="B115" s="6" t="s">
        <v>299</v>
      </c>
      <c r="C115" s="6"/>
      <c r="D115" s="6"/>
      <c r="E115" s="6"/>
      <c r="F115" s="6"/>
      <c r="G115" s="6"/>
      <c r="H115" s="6"/>
    </row>
    <row r="116" ht="26.05" customHeight="1" spans="1:8">
      <c r="A116" s="5" t="s">
        <v>223</v>
      </c>
      <c r="B116" s="5" t="s">
        <v>169</v>
      </c>
      <c r="C116" s="5"/>
      <c r="D116" s="5" t="s">
        <v>224</v>
      </c>
      <c r="E116" s="5"/>
      <c r="F116" s="5" t="s">
        <v>225</v>
      </c>
      <c r="G116" s="5"/>
      <c r="H116" s="5"/>
    </row>
    <row r="117" ht="26.05" customHeight="1" spans="1:8">
      <c r="A117" s="5" t="s">
        <v>226</v>
      </c>
      <c r="B117" s="5">
        <v>44</v>
      </c>
      <c r="C117" s="5"/>
      <c r="D117" s="5" t="s">
        <v>227</v>
      </c>
      <c r="E117" s="5"/>
      <c r="F117" s="5" t="s">
        <v>228</v>
      </c>
      <c r="G117" s="5"/>
      <c r="H117" s="5"/>
    </row>
    <row r="118" ht="26.05" customHeight="1" spans="1:8">
      <c r="A118" s="5" t="s">
        <v>229</v>
      </c>
      <c r="B118" s="5" t="s">
        <v>230</v>
      </c>
      <c r="C118" s="5"/>
      <c r="D118" s="5" t="s">
        <v>231</v>
      </c>
      <c r="E118" s="5"/>
      <c r="F118" s="5" t="s">
        <v>259</v>
      </c>
      <c r="G118" s="5"/>
      <c r="H118" s="5"/>
    </row>
    <row r="119" ht="65.15" customHeight="1" spans="1:8">
      <c r="A119" s="5" t="s">
        <v>233</v>
      </c>
      <c r="B119" s="6" t="s">
        <v>300</v>
      </c>
      <c r="C119" s="6"/>
      <c r="D119" s="6"/>
      <c r="E119" s="6"/>
      <c r="F119" s="6"/>
      <c r="G119" s="6"/>
      <c r="H119" s="6"/>
    </row>
    <row r="120" ht="65.15" customHeight="1" spans="1:8">
      <c r="A120" s="5" t="s">
        <v>235</v>
      </c>
      <c r="B120" s="6" t="s">
        <v>301</v>
      </c>
      <c r="C120" s="6"/>
      <c r="D120" s="6"/>
      <c r="E120" s="6"/>
      <c r="F120" s="6"/>
      <c r="G120" s="6"/>
      <c r="H120" s="6"/>
    </row>
    <row r="121" ht="26.05" customHeight="1" spans="1:8">
      <c r="A121" s="5" t="s">
        <v>237</v>
      </c>
      <c r="B121" s="5" t="s">
        <v>181</v>
      </c>
      <c r="C121" s="5" t="s">
        <v>182</v>
      </c>
      <c r="D121" s="5" t="s">
        <v>238</v>
      </c>
      <c r="E121" s="5" t="s">
        <v>239</v>
      </c>
      <c r="F121" s="5" t="s">
        <v>240</v>
      </c>
      <c r="G121" s="5" t="s">
        <v>241</v>
      </c>
      <c r="H121" s="5" t="s">
        <v>187</v>
      </c>
    </row>
    <row r="122" ht="26.05" customHeight="1" spans="1:8">
      <c r="A122" s="5"/>
      <c r="B122" s="5" t="s">
        <v>188</v>
      </c>
      <c r="C122" s="5" t="s">
        <v>189</v>
      </c>
      <c r="D122" s="6" t="s">
        <v>190</v>
      </c>
      <c r="E122" s="5" t="s">
        <v>192</v>
      </c>
      <c r="F122" s="5" t="s">
        <v>191</v>
      </c>
      <c r="G122" s="5" t="s">
        <v>193</v>
      </c>
      <c r="H122" s="5" t="s">
        <v>194</v>
      </c>
    </row>
    <row r="123" ht="26.05" customHeight="1" spans="1:8">
      <c r="A123" s="5"/>
      <c r="B123" s="5" t="s">
        <v>188</v>
      </c>
      <c r="C123" s="5" t="s">
        <v>189</v>
      </c>
      <c r="D123" s="6" t="s">
        <v>195</v>
      </c>
      <c r="E123" s="5" t="s">
        <v>196</v>
      </c>
      <c r="F123" s="5" t="s">
        <v>191</v>
      </c>
      <c r="G123" s="5" t="s">
        <v>193</v>
      </c>
      <c r="H123" s="5" t="s">
        <v>194</v>
      </c>
    </row>
    <row r="124" ht="26.05" customHeight="1" spans="1:8">
      <c r="A124" s="5"/>
      <c r="B124" s="5" t="s">
        <v>188</v>
      </c>
      <c r="C124" s="5" t="s">
        <v>210</v>
      </c>
      <c r="D124" s="6" t="s">
        <v>211</v>
      </c>
      <c r="E124" s="5" t="s">
        <v>206</v>
      </c>
      <c r="F124" s="5" t="s">
        <v>191</v>
      </c>
      <c r="G124" s="5" t="s">
        <v>207</v>
      </c>
      <c r="H124" s="5" t="s">
        <v>194</v>
      </c>
    </row>
    <row r="125" ht="26.05" customHeight="1" spans="1:8">
      <c r="A125" s="5"/>
      <c r="B125" s="5" t="s">
        <v>188</v>
      </c>
      <c r="C125" s="5" t="s">
        <v>210</v>
      </c>
      <c r="D125" s="6" t="s">
        <v>302</v>
      </c>
      <c r="E125" s="5" t="s">
        <v>196</v>
      </c>
      <c r="F125" s="5" t="s">
        <v>191</v>
      </c>
      <c r="G125" s="5" t="s">
        <v>193</v>
      </c>
      <c r="H125" s="5" t="s">
        <v>194</v>
      </c>
    </row>
    <row r="126" ht="37.95" customHeight="1" spans="1:8">
      <c r="A126" s="5"/>
      <c r="B126" s="5" t="s">
        <v>212</v>
      </c>
      <c r="C126" s="5" t="s">
        <v>303</v>
      </c>
      <c r="D126" s="6" t="s">
        <v>304</v>
      </c>
      <c r="E126" s="5" t="s">
        <v>305</v>
      </c>
      <c r="F126" s="5" t="s">
        <v>191</v>
      </c>
      <c r="G126" s="5" t="s">
        <v>207</v>
      </c>
      <c r="H126" s="5" t="s">
        <v>247</v>
      </c>
    </row>
    <row r="127" ht="26.05" customHeight="1" spans="1:8">
      <c r="A127" s="5"/>
      <c r="B127" s="5" t="s">
        <v>212</v>
      </c>
      <c r="C127" s="5" t="s">
        <v>306</v>
      </c>
      <c r="D127" s="6" t="s">
        <v>307</v>
      </c>
      <c r="E127" s="5" t="s">
        <v>308</v>
      </c>
      <c r="F127" s="5" t="s">
        <v>294</v>
      </c>
      <c r="G127" s="5"/>
      <c r="H127" s="5" t="s">
        <v>194</v>
      </c>
    </row>
    <row r="128" ht="26.05" customHeight="1" spans="1:8">
      <c r="A128" s="5"/>
      <c r="B128" s="5" t="s">
        <v>212</v>
      </c>
      <c r="C128" s="5" t="s">
        <v>213</v>
      </c>
      <c r="D128" s="6" t="s">
        <v>309</v>
      </c>
      <c r="E128" s="5" t="s">
        <v>247</v>
      </c>
      <c r="F128" s="5" t="s">
        <v>191</v>
      </c>
      <c r="G128" s="5" t="s">
        <v>207</v>
      </c>
      <c r="H128" s="5" t="s">
        <v>194</v>
      </c>
    </row>
    <row r="129" ht="26.05" customHeight="1" spans="1:8">
      <c r="A129" s="5"/>
      <c r="B129" s="5" t="s">
        <v>255</v>
      </c>
      <c r="C129" s="5" t="s">
        <v>256</v>
      </c>
      <c r="D129" s="6" t="s">
        <v>298</v>
      </c>
      <c r="E129" s="5" t="s">
        <v>310</v>
      </c>
      <c r="F129" s="5" t="s">
        <v>191</v>
      </c>
      <c r="G129" s="5" t="s">
        <v>207</v>
      </c>
      <c r="H129" s="5" t="s">
        <v>194</v>
      </c>
    </row>
    <row r="130" ht="16.35" customHeight="1" spans="1:8">
      <c r="A130" s="2"/>
      <c r="B130" s="2"/>
      <c r="C130" s="2"/>
      <c r="D130" s="2"/>
      <c r="E130" s="2"/>
      <c r="F130" s="2"/>
      <c r="G130" s="2"/>
      <c r="H130" s="2"/>
    </row>
    <row r="131" ht="45.6" customHeight="1" spans="1:8">
      <c r="A131" s="3" t="s">
        <v>220</v>
      </c>
      <c r="B131" s="3"/>
      <c r="C131" s="3"/>
      <c r="D131" s="3"/>
      <c r="E131" s="3"/>
      <c r="F131" s="3"/>
      <c r="G131" s="3"/>
      <c r="H131" s="3"/>
    </row>
    <row r="132" ht="16.35" customHeight="1" spans="1:8">
      <c r="A132" s="2"/>
      <c r="B132" s="2"/>
      <c r="C132" s="2"/>
      <c r="D132" s="2"/>
      <c r="E132" s="2"/>
      <c r="F132" s="2"/>
      <c r="G132" s="4" t="s">
        <v>2</v>
      </c>
      <c r="H132" s="4"/>
    </row>
    <row r="133" ht="26.05" customHeight="1" spans="1:8">
      <c r="A133" s="5" t="s">
        <v>221</v>
      </c>
      <c r="B133" s="6" t="s">
        <v>311</v>
      </c>
      <c r="C133" s="6"/>
      <c r="D133" s="6"/>
      <c r="E133" s="6"/>
      <c r="F133" s="6"/>
      <c r="G133" s="6"/>
      <c r="H133" s="6"/>
    </row>
    <row r="134" ht="26.05" customHeight="1" spans="1:8">
      <c r="A134" s="5" t="s">
        <v>223</v>
      </c>
      <c r="B134" s="5" t="s">
        <v>169</v>
      </c>
      <c r="C134" s="5"/>
      <c r="D134" s="5" t="s">
        <v>224</v>
      </c>
      <c r="E134" s="5"/>
      <c r="F134" s="5" t="s">
        <v>225</v>
      </c>
      <c r="G134" s="5"/>
      <c r="H134" s="5"/>
    </row>
    <row r="135" ht="26.05" customHeight="1" spans="1:8">
      <c r="A135" s="5" t="s">
        <v>226</v>
      </c>
      <c r="B135" s="5">
        <v>11</v>
      </c>
      <c r="C135" s="5"/>
      <c r="D135" s="5" t="s">
        <v>227</v>
      </c>
      <c r="E135" s="5"/>
      <c r="F135" s="5" t="s">
        <v>228</v>
      </c>
      <c r="G135" s="5"/>
      <c r="H135" s="5"/>
    </row>
    <row r="136" ht="26.05" customHeight="1" spans="1:8">
      <c r="A136" s="5" t="s">
        <v>229</v>
      </c>
      <c r="B136" s="5" t="s">
        <v>230</v>
      </c>
      <c r="C136" s="5"/>
      <c r="D136" s="5" t="s">
        <v>231</v>
      </c>
      <c r="E136" s="5"/>
      <c r="F136" s="5" t="s">
        <v>259</v>
      </c>
      <c r="G136" s="5"/>
      <c r="H136" s="5"/>
    </row>
    <row r="137" ht="65.15" customHeight="1" spans="1:8">
      <c r="A137" s="5" t="s">
        <v>233</v>
      </c>
      <c r="B137" s="6" t="s">
        <v>312</v>
      </c>
      <c r="C137" s="6"/>
      <c r="D137" s="6"/>
      <c r="E137" s="6"/>
      <c r="F137" s="6"/>
      <c r="G137" s="6"/>
      <c r="H137" s="6"/>
    </row>
    <row r="138" ht="65.15" customHeight="1" spans="1:8">
      <c r="A138" s="5" t="s">
        <v>235</v>
      </c>
      <c r="B138" s="6" t="s">
        <v>313</v>
      </c>
      <c r="C138" s="6"/>
      <c r="D138" s="6"/>
      <c r="E138" s="6"/>
      <c r="F138" s="6"/>
      <c r="G138" s="6"/>
      <c r="H138" s="6"/>
    </row>
    <row r="139" ht="26.05" customHeight="1" spans="1:8">
      <c r="A139" s="5" t="s">
        <v>237</v>
      </c>
      <c r="B139" s="5" t="s">
        <v>181</v>
      </c>
      <c r="C139" s="5" t="s">
        <v>182</v>
      </c>
      <c r="D139" s="5" t="s">
        <v>238</v>
      </c>
      <c r="E139" s="5" t="s">
        <v>239</v>
      </c>
      <c r="F139" s="5" t="s">
        <v>240</v>
      </c>
      <c r="G139" s="5" t="s">
        <v>241</v>
      </c>
      <c r="H139" s="5" t="s">
        <v>187</v>
      </c>
    </row>
    <row r="140" ht="26.05" customHeight="1" spans="1:8">
      <c r="A140" s="5"/>
      <c r="B140" s="5" t="s">
        <v>188</v>
      </c>
      <c r="C140" s="5" t="s">
        <v>249</v>
      </c>
      <c r="D140" s="6" t="s">
        <v>202</v>
      </c>
      <c r="E140" s="5" t="s">
        <v>203</v>
      </c>
      <c r="F140" s="5" t="s">
        <v>209</v>
      </c>
      <c r="G140" s="5" t="s">
        <v>204</v>
      </c>
      <c r="H140" s="5" t="s">
        <v>194</v>
      </c>
    </row>
    <row r="141" ht="26.05" customHeight="1" spans="1:8">
      <c r="A141" s="5"/>
      <c r="B141" s="5" t="s">
        <v>188</v>
      </c>
      <c r="C141" s="5" t="s">
        <v>210</v>
      </c>
      <c r="D141" s="6" t="s">
        <v>205</v>
      </c>
      <c r="E141" s="5" t="s">
        <v>206</v>
      </c>
      <c r="F141" s="5" t="s">
        <v>191</v>
      </c>
      <c r="G141" s="5" t="s">
        <v>207</v>
      </c>
      <c r="H141" s="5" t="s">
        <v>194</v>
      </c>
    </row>
    <row r="142" ht="26.05" customHeight="1" spans="1:8">
      <c r="A142" s="5"/>
      <c r="B142" s="5" t="s">
        <v>188</v>
      </c>
      <c r="C142" s="5" t="s">
        <v>210</v>
      </c>
      <c r="D142" s="6" t="s">
        <v>314</v>
      </c>
      <c r="E142" s="5" t="s">
        <v>310</v>
      </c>
      <c r="F142" s="5" t="s">
        <v>191</v>
      </c>
      <c r="G142" s="5" t="s">
        <v>207</v>
      </c>
      <c r="H142" s="5" t="s">
        <v>247</v>
      </c>
    </row>
    <row r="143" ht="26.05" customHeight="1" spans="1:8">
      <c r="A143" s="5"/>
      <c r="B143" s="5" t="s">
        <v>188</v>
      </c>
      <c r="C143" s="5" t="s">
        <v>189</v>
      </c>
      <c r="D143" s="6" t="s">
        <v>315</v>
      </c>
      <c r="E143" s="5" t="s">
        <v>316</v>
      </c>
      <c r="F143" s="5" t="s">
        <v>252</v>
      </c>
      <c r="G143" s="5" t="s">
        <v>317</v>
      </c>
      <c r="H143" s="5" t="s">
        <v>247</v>
      </c>
    </row>
    <row r="144" ht="26.05" customHeight="1" spans="1:8">
      <c r="A144" s="5"/>
      <c r="B144" s="5" t="s">
        <v>212</v>
      </c>
      <c r="C144" s="5" t="s">
        <v>213</v>
      </c>
      <c r="D144" s="6" t="s">
        <v>216</v>
      </c>
      <c r="E144" s="5" t="s">
        <v>217</v>
      </c>
      <c r="F144" s="5" t="s">
        <v>191</v>
      </c>
      <c r="G144" s="5" t="s">
        <v>318</v>
      </c>
      <c r="H144" s="5" t="s">
        <v>247</v>
      </c>
    </row>
    <row r="145" ht="26.05" customHeight="1" spans="1:8">
      <c r="A145" s="5"/>
      <c r="B145" s="5" t="s">
        <v>255</v>
      </c>
      <c r="C145" s="5" t="s">
        <v>256</v>
      </c>
      <c r="D145" s="6" t="s">
        <v>257</v>
      </c>
      <c r="E145" s="5" t="s">
        <v>215</v>
      </c>
      <c r="F145" s="5" t="s">
        <v>191</v>
      </c>
      <c r="G145" s="5" t="s">
        <v>207</v>
      </c>
      <c r="H145" s="5" t="s">
        <v>194</v>
      </c>
    </row>
    <row r="146" ht="16.35" customHeight="1" spans="1:8">
      <c r="A146" s="2"/>
      <c r="B146" s="2"/>
      <c r="C146" s="2"/>
      <c r="D146" s="2"/>
      <c r="E146" s="2"/>
      <c r="F146" s="2"/>
      <c r="G146" s="2"/>
      <c r="H146" s="2"/>
    </row>
    <row r="147" ht="45.6" customHeight="1" spans="1:8">
      <c r="A147" s="3" t="s">
        <v>220</v>
      </c>
      <c r="B147" s="3"/>
      <c r="C147" s="3"/>
      <c r="D147" s="3"/>
      <c r="E147" s="3"/>
      <c r="F147" s="3"/>
      <c r="G147" s="3"/>
      <c r="H147" s="3"/>
    </row>
    <row r="148" ht="16.35" customHeight="1" spans="1:8">
      <c r="A148" s="2"/>
      <c r="B148" s="2"/>
      <c r="C148" s="2"/>
      <c r="D148" s="2"/>
      <c r="E148" s="2"/>
      <c r="F148" s="2"/>
      <c r="G148" s="4" t="s">
        <v>2</v>
      </c>
      <c r="H148" s="4"/>
    </row>
    <row r="149" ht="26.05" customHeight="1" spans="1:8">
      <c r="A149" s="5" t="s">
        <v>221</v>
      </c>
      <c r="B149" s="6" t="s">
        <v>319</v>
      </c>
      <c r="C149" s="6"/>
      <c r="D149" s="6"/>
      <c r="E149" s="6"/>
      <c r="F149" s="6"/>
      <c r="G149" s="6"/>
      <c r="H149" s="6"/>
    </row>
    <row r="150" ht="26.05" customHeight="1" spans="1:8">
      <c r="A150" s="5" t="s">
        <v>223</v>
      </c>
      <c r="B150" s="5" t="s">
        <v>169</v>
      </c>
      <c r="C150" s="5"/>
      <c r="D150" s="5" t="s">
        <v>224</v>
      </c>
      <c r="E150" s="5"/>
      <c r="F150" s="5" t="s">
        <v>225</v>
      </c>
      <c r="G150" s="5"/>
      <c r="H150" s="5"/>
    </row>
    <row r="151" ht="26.05" customHeight="1" spans="1:8">
      <c r="A151" s="5" t="s">
        <v>226</v>
      </c>
      <c r="B151" s="5">
        <v>114</v>
      </c>
      <c r="C151" s="5"/>
      <c r="D151" s="5" t="s">
        <v>227</v>
      </c>
      <c r="E151" s="5"/>
      <c r="F151" s="5" t="s">
        <v>228</v>
      </c>
      <c r="G151" s="5"/>
      <c r="H151" s="5"/>
    </row>
    <row r="152" ht="26.05" customHeight="1" spans="1:8">
      <c r="A152" s="5" t="s">
        <v>229</v>
      </c>
      <c r="B152" s="5" t="s">
        <v>230</v>
      </c>
      <c r="C152" s="5"/>
      <c r="D152" s="5" t="s">
        <v>231</v>
      </c>
      <c r="E152" s="5"/>
      <c r="F152" s="5" t="s">
        <v>259</v>
      </c>
      <c r="G152" s="5"/>
      <c r="H152" s="5"/>
    </row>
    <row r="153" ht="65.15" customHeight="1" spans="1:8">
      <c r="A153" s="5" t="s">
        <v>233</v>
      </c>
      <c r="B153" s="6" t="s">
        <v>320</v>
      </c>
      <c r="C153" s="6"/>
      <c r="D153" s="6"/>
      <c r="E153" s="6"/>
      <c r="F153" s="6"/>
      <c r="G153" s="6"/>
      <c r="H153" s="6"/>
    </row>
    <row r="154" ht="65.15" customHeight="1" spans="1:8">
      <c r="A154" s="5" t="s">
        <v>235</v>
      </c>
      <c r="B154" s="6" t="s">
        <v>320</v>
      </c>
      <c r="C154" s="6"/>
      <c r="D154" s="6"/>
      <c r="E154" s="6"/>
      <c r="F154" s="6"/>
      <c r="G154" s="6"/>
      <c r="H154" s="6"/>
    </row>
    <row r="155" ht="26.05" customHeight="1" spans="1:8">
      <c r="A155" s="5" t="s">
        <v>237</v>
      </c>
      <c r="B155" s="5" t="s">
        <v>181</v>
      </c>
      <c r="C155" s="5" t="s">
        <v>182</v>
      </c>
      <c r="D155" s="5" t="s">
        <v>238</v>
      </c>
      <c r="E155" s="5" t="s">
        <v>239</v>
      </c>
      <c r="F155" s="5" t="s">
        <v>240</v>
      </c>
      <c r="G155" s="5" t="s">
        <v>241</v>
      </c>
      <c r="H155" s="5" t="s">
        <v>187</v>
      </c>
    </row>
    <row r="156" ht="26.05" customHeight="1" spans="1:8">
      <c r="A156" s="5"/>
      <c r="B156" s="5" t="s">
        <v>188</v>
      </c>
      <c r="C156" s="5" t="s">
        <v>249</v>
      </c>
      <c r="D156" s="6" t="s">
        <v>197</v>
      </c>
      <c r="E156" s="5" t="s">
        <v>198</v>
      </c>
      <c r="F156" s="5" t="s">
        <v>191</v>
      </c>
      <c r="G156" s="5" t="s">
        <v>199</v>
      </c>
      <c r="H156" s="5" t="s">
        <v>247</v>
      </c>
    </row>
    <row r="157" ht="26.05" customHeight="1" spans="1:8">
      <c r="A157" s="5"/>
      <c r="B157" s="5" t="s">
        <v>188</v>
      </c>
      <c r="C157" s="5" t="s">
        <v>189</v>
      </c>
      <c r="D157" s="6" t="s">
        <v>200</v>
      </c>
      <c r="E157" s="5" t="s">
        <v>201</v>
      </c>
      <c r="F157" s="5" t="s">
        <v>191</v>
      </c>
      <c r="G157" s="5" t="s">
        <v>199</v>
      </c>
      <c r="H157" s="5" t="s">
        <v>247</v>
      </c>
    </row>
    <row r="158" ht="26.05" customHeight="1" spans="1:8">
      <c r="A158" s="5"/>
      <c r="B158" s="5" t="s">
        <v>188</v>
      </c>
      <c r="C158" s="5" t="s">
        <v>189</v>
      </c>
      <c r="D158" s="6" t="s">
        <v>246</v>
      </c>
      <c r="E158" s="5" t="s">
        <v>215</v>
      </c>
      <c r="F158" s="5" t="s">
        <v>191</v>
      </c>
      <c r="G158" s="5" t="s">
        <v>207</v>
      </c>
      <c r="H158" s="5" t="s">
        <v>194</v>
      </c>
    </row>
    <row r="159" ht="26.05" customHeight="1" spans="1:8">
      <c r="A159" s="5"/>
      <c r="B159" s="5" t="s">
        <v>212</v>
      </c>
      <c r="C159" s="5" t="s">
        <v>263</v>
      </c>
      <c r="D159" s="6" t="s">
        <v>293</v>
      </c>
      <c r="E159" s="5" t="s">
        <v>321</v>
      </c>
      <c r="F159" s="5" t="s">
        <v>294</v>
      </c>
      <c r="G159" s="5"/>
      <c r="H159" s="5" t="s">
        <v>247</v>
      </c>
    </row>
    <row r="160" ht="26.05" customHeight="1" spans="1:8">
      <c r="A160" s="5"/>
      <c r="B160" s="5" t="s">
        <v>212</v>
      </c>
      <c r="C160" s="5" t="s">
        <v>213</v>
      </c>
      <c r="D160" s="6" t="s">
        <v>322</v>
      </c>
      <c r="E160" s="5" t="s">
        <v>215</v>
      </c>
      <c r="F160" s="5" t="s">
        <v>191</v>
      </c>
      <c r="G160" s="5" t="s">
        <v>207</v>
      </c>
      <c r="H160" s="5" t="s">
        <v>194</v>
      </c>
    </row>
    <row r="161" ht="26.05" customHeight="1" spans="1:8">
      <c r="A161" s="5"/>
      <c r="B161" s="5" t="s">
        <v>255</v>
      </c>
      <c r="C161" s="5" t="s">
        <v>256</v>
      </c>
      <c r="D161" s="6" t="s">
        <v>257</v>
      </c>
      <c r="E161" s="5" t="s">
        <v>215</v>
      </c>
      <c r="F161" s="5" t="s">
        <v>191</v>
      </c>
      <c r="G161" s="5" t="s">
        <v>207</v>
      </c>
      <c r="H161" s="5" t="s">
        <v>194</v>
      </c>
    </row>
    <row r="162" ht="16.35" customHeight="1" spans="1:8">
      <c r="A162" s="2"/>
      <c r="B162" s="2"/>
      <c r="C162" s="2"/>
      <c r="D162" s="2"/>
      <c r="E162" s="2"/>
      <c r="F162" s="2"/>
      <c r="G162" s="2"/>
      <c r="H162" s="2"/>
    </row>
    <row r="163" ht="45.6" customHeight="1" spans="1:8">
      <c r="A163" s="3" t="s">
        <v>220</v>
      </c>
      <c r="B163" s="3"/>
      <c r="C163" s="3"/>
      <c r="D163" s="3"/>
      <c r="E163" s="3"/>
      <c r="F163" s="3"/>
      <c r="G163" s="3"/>
      <c r="H163" s="3"/>
    </row>
    <row r="164" ht="16.35" customHeight="1" spans="1:8">
      <c r="A164" s="2"/>
      <c r="B164" s="2"/>
      <c r="C164" s="2"/>
      <c r="D164" s="2"/>
      <c r="E164" s="2"/>
      <c r="F164" s="2"/>
      <c r="G164" s="4" t="s">
        <v>2</v>
      </c>
      <c r="H164" s="4"/>
    </row>
    <row r="165" ht="26.05" customHeight="1" spans="1:8">
      <c r="A165" s="5" t="s">
        <v>221</v>
      </c>
      <c r="B165" s="6" t="s">
        <v>323</v>
      </c>
      <c r="C165" s="6"/>
      <c r="D165" s="6"/>
      <c r="E165" s="6"/>
      <c r="F165" s="6"/>
      <c r="G165" s="6"/>
      <c r="H165" s="6"/>
    </row>
    <row r="166" ht="26.05" customHeight="1" spans="1:8">
      <c r="A166" s="5" t="s">
        <v>223</v>
      </c>
      <c r="B166" s="5" t="s">
        <v>169</v>
      </c>
      <c r="C166" s="5"/>
      <c r="D166" s="5" t="s">
        <v>224</v>
      </c>
      <c r="E166" s="5"/>
      <c r="F166" s="5" t="s">
        <v>225</v>
      </c>
      <c r="G166" s="5"/>
      <c r="H166" s="5"/>
    </row>
    <row r="167" ht="26.05" customHeight="1" spans="1:8">
      <c r="A167" s="5" t="s">
        <v>226</v>
      </c>
      <c r="B167" s="5">
        <v>40</v>
      </c>
      <c r="C167" s="5"/>
      <c r="D167" s="5" t="s">
        <v>227</v>
      </c>
      <c r="E167" s="5"/>
      <c r="F167" s="5" t="s">
        <v>228</v>
      </c>
      <c r="G167" s="5"/>
      <c r="H167" s="5"/>
    </row>
    <row r="168" ht="26.05" customHeight="1" spans="1:8">
      <c r="A168" s="5" t="s">
        <v>229</v>
      </c>
      <c r="B168" s="5" t="s">
        <v>230</v>
      </c>
      <c r="C168" s="5"/>
      <c r="D168" s="5" t="s">
        <v>231</v>
      </c>
      <c r="E168" s="5"/>
      <c r="F168" s="5" t="s">
        <v>259</v>
      </c>
      <c r="G168" s="5"/>
      <c r="H168" s="5"/>
    </row>
    <row r="169" ht="65.15" customHeight="1" spans="1:8">
      <c r="A169" s="5" t="s">
        <v>233</v>
      </c>
      <c r="B169" s="6" t="s">
        <v>324</v>
      </c>
      <c r="C169" s="6"/>
      <c r="D169" s="6"/>
      <c r="E169" s="6"/>
      <c r="F169" s="6"/>
      <c r="G169" s="6"/>
      <c r="H169" s="6"/>
    </row>
    <row r="170" ht="65.15" customHeight="1" spans="1:8">
      <c r="A170" s="5" t="s">
        <v>235</v>
      </c>
      <c r="B170" s="6" t="s">
        <v>325</v>
      </c>
      <c r="C170" s="6"/>
      <c r="D170" s="6"/>
      <c r="E170" s="6"/>
      <c r="F170" s="6"/>
      <c r="G170" s="6"/>
      <c r="H170" s="6"/>
    </row>
    <row r="171" ht="26.05" customHeight="1" spans="1:8">
      <c r="A171" s="5" t="s">
        <v>237</v>
      </c>
      <c r="B171" s="5" t="s">
        <v>181</v>
      </c>
      <c r="C171" s="5" t="s">
        <v>182</v>
      </c>
      <c r="D171" s="5" t="s">
        <v>238</v>
      </c>
      <c r="E171" s="5" t="s">
        <v>239</v>
      </c>
      <c r="F171" s="5" t="s">
        <v>240</v>
      </c>
      <c r="G171" s="5" t="s">
        <v>241</v>
      </c>
      <c r="H171" s="5" t="s">
        <v>187</v>
      </c>
    </row>
    <row r="172" ht="50" customHeight="1" spans="1:8">
      <c r="A172" s="5"/>
      <c r="B172" s="5" t="s">
        <v>188</v>
      </c>
      <c r="C172" s="5" t="s">
        <v>189</v>
      </c>
      <c r="D172" s="6" t="s">
        <v>208</v>
      </c>
      <c r="E172" s="5" t="s">
        <v>201</v>
      </c>
      <c r="F172" s="5" t="s">
        <v>191</v>
      </c>
      <c r="G172" s="5" t="s">
        <v>199</v>
      </c>
      <c r="H172" s="5" t="s">
        <v>247</v>
      </c>
    </row>
    <row r="173" ht="26.05" customHeight="1" spans="1:8">
      <c r="A173" s="5"/>
      <c r="B173" s="5" t="s">
        <v>188</v>
      </c>
      <c r="C173" s="5" t="s">
        <v>249</v>
      </c>
      <c r="D173" s="6" t="s">
        <v>326</v>
      </c>
      <c r="E173" s="5" t="s">
        <v>321</v>
      </c>
      <c r="F173" s="5" t="s">
        <v>294</v>
      </c>
      <c r="G173" s="5"/>
      <c r="H173" s="5" t="s">
        <v>247</v>
      </c>
    </row>
    <row r="174" ht="50" customHeight="1" spans="1:8">
      <c r="A174" s="5"/>
      <c r="B174" s="5" t="s">
        <v>212</v>
      </c>
      <c r="C174" s="5" t="s">
        <v>213</v>
      </c>
      <c r="D174" s="6" t="s">
        <v>327</v>
      </c>
      <c r="E174" s="5" t="s">
        <v>328</v>
      </c>
      <c r="F174" s="5" t="s">
        <v>191</v>
      </c>
      <c r="G174" s="5" t="s">
        <v>329</v>
      </c>
      <c r="H174" s="5" t="s">
        <v>247</v>
      </c>
    </row>
    <row r="175" ht="26.05" customHeight="1" spans="1:8">
      <c r="A175" s="5"/>
      <c r="B175" s="5" t="s">
        <v>212</v>
      </c>
      <c r="C175" s="5" t="s">
        <v>263</v>
      </c>
      <c r="D175" s="6" t="s">
        <v>330</v>
      </c>
      <c r="E175" s="5" t="s">
        <v>194</v>
      </c>
      <c r="F175" s="5" t="s">
        <v>191</v>
      </c>
      <c r="G175" s="5" t="s">
        <v>331</v>
      </c>
      <c r="H175" s="5" t="s">
        <v>247</v>
      </c>
    </row>
    <row r="176" ht="26.05" customHeight="1" spans="1:8">
      <c r="A176" s="5"/>
      <c r="B176" s="5" t="s">
        <v>255</v>
      </c>
      <c r="C176" s="5" t="s">
        <v>256</v>
      </c>
      <c r="D176" s="6" t="s">
        <v>332</v>
      </c>
      <c r="E176" s="5" t="s">
        <v>206</v>
      </c>
      <c r="F176" s="5" t="s">
        <v>191</v>
      </c>
      <c r="G176" s="5" t="s">
        <v>207</v>
      </c>
      <c r="H176" s="5" t="s">
        <v>194</v>
      </c>
    </row>
    <row r="177" ht="16.35" customHeight="1" spans="1:8">
      <c r="A177" s="2"/>
      <c r="B177" s="2"/>
      <c r="C177" s="2"/>
      <c r="D177" s="2"/>
      <c r="E177" s="2"/>
      <c r="F177" s="2"/>
      <c r="G177" s="2"/>
      <c r="H177" s="2"/>
    </row>
    <row r="178" ht="45.6" customHeight="1" spans="1:8">
      <c r="A178" s="3" t="s">
        <v>220</v>
      </c>
      <c r="B178" s="3"/>
      <c r="C178" s="3"/>
      <c r="D178" s="3"/>
      <c r="E178" s="3"/>
      <c r="F178" s="3"/>
      <c r="G178" s="3"/>
      <c r="H178" s="3"/>
    </row>
    <row r="179" ht="16.35" customHeight="1" spans="1:8">
      <c r="A179" s="2"/>
      <c r="B179" s="2"/>
      <c r="C179" s="2"/>
      <c r="D179" s="2"/>
      <c r="E179" s="2"/>
      <c r="F179" s="2"/>
      <c r="G179" s="4" t="s">
        <v>2</v>
      </c>
      <c r="H179" s="4"/>
    </row>
    <row r="180" ht="26.05" customHeight="1" spans="1:8">
      <c r="A180" s="5" t="s">
        <v>221</v>
      </c>
      <c r="B180" s="6" t="s">
        <v>333</v>
      </c>
      <c r="C180" s="6"/>
      <c r="D180" s="6"/>
      <c r="E180" s="6"/>
      <c r="F180" s="6"/>
      <c r="G180" s="6"/>
      <c r="H180" s="6"/>
    </row>
    <row r="181" ht="26.05" customHeight="1" spans="1:8">
      <c r="A181" s="5" t="s">
        <v>223</v>
      </c>
      <c r="B181" s="5" t="s">
        <v>169</v>
      </c>
      <c r="C181" s="5"/>
      <c r="D181" s="5" t="s">
        <v>224</v>
      </c>
      <c r="E181" s="5"/>
      <c r="F181" s="5" t="s">
        <v>225</v>
      </c>
      <c r="G181" s="5"/>
      <c r="H181" s="5"/>
    </row>
    <row r="182" ht="26.05" customHeight="1" spans="1:8">
      <c r="A182" s="5" t="s">
        <v>226</v>
      </c>
      <c r="B182" s="5">
        <v>95.25</v>
      </c>
      <c r="C182" s="5"/>
      <c r="D182" s="5" t="s">
        <v>227</v>
      </c>
      <c r="E182" s="5"/>
      <c r="F182" s="5" t="s">
        <v>228</v>
      </c>
      <c r="G182" s="5"/>
      <c r="H182" s="5"/>
    </row>
    <row r="183" ht="26.05" customHeight="1" spans="1:8">
      <c r="A183" s="5" t="s">
        <v>229</v>
      </c>
      <c r="B183" s="5" t="s">
        <v>230</v>
      </c>
      <c r="C183" s="5"/>
      <c r="D183" s="5" t="s">
        <v>231</v>
      </c>
      <c r="E183" s="5"/>
      <c r="F183" s="5" t="s">
        <v>259</v>
      </c>
      <c r="G183" s="5"/>
      <c r="H183" s="5"/>
    </row>
    <row r="184" ht="65.15" customHeight="1" spans="1:8">
      <c r="A184" s="5" t="s">
        <v>233</v>
      </c>
      <c r="B184" s="6" t="s">
        <v>334</v>
      </c>
      <c r="C184" s="6"/>
      <c r="D184" s="6"/>
      <c r="E184" s="6"/>
      <c r="F184" s="6"/>
      <c r="G184" s="6"/>
      <c r="H184" s="6"/>
    </row>
    <row r="185" ht="65.15" customHeight="1" spans="1:8">
      <c r="A185" s="5" t="s">
        <v>235</v>
      </c>
      <c r="B185" s="6" t="s">
        <v>334</v>
      </c>
      <c r="C185" s="6"/>
      <c r="D185" s="6"/>
      <c r="E185" s="6"/>
      <c r="F185" s="6"/>
      <c r="G185" s="6"/>
      <c r="H185" s="6"/>
    </row>
    <row r="186" ht="26.05" customHeight="1" spans="1:8">
      <c r="A186" s="5" t="s">
        <v>237</v>
      </c>
      <c r="B186" s="5" t="s">
        <v>181</v>
      </c>
      <c r="C186" s="5" t="s">
        <v>182</v>
      </c>
      <c r="D186" s="5" t="s">
        <v>238</v>
      </c>
      <c r="E186" s="5" t="s">
        <v>239</v>
      </c>
      <c r="F186" s="5" t="s">
        <v>240</v>
      </c>
      <c r="G186" s="5" t="s">
        <v>241</v>
      </c>
      <c r="H186" s="5" t="s">
        <v>187</v>
      </c>
    </row>
    <row r="187" ht="26.05" customHeight="1" spans="1:8">
      <c r="A187" s="5"/>
      <c r="B187" s="5" t="s">
        <v>188</v>
      </c>
      <c r="C187" s="5" t="s">
        <v>189</v>
      </c>
      <c r="D187" s="6" t="s">
        <v>211</v>
      </c>
      <c r="E187" s="5" t="s">
        <v>206</v>
      </c>
      <c r="F187" s="5" t="s">
        <v>335</v>
      </c>
      <c r="G187" s="5" t="s">
        <v>207</v>
      </c>
      <c r="H187" s="5" t="s">
        <v>278</v>
      </c>
    </row>
    <row r="188" ht="37.95" customHeight="1" spans="1:8">
      <c r="A188" s="5"/>
      <c r="B188" s="5" t="s">
        <v>212</v>
      </c>
      <c r="C188" s="5" t="s">
        <v>306</v>
      </c>
      <c r="D188" s="6" t="s">
        <v>304</v>
      </c>
      <c r="E188" s="5" t="s">
        <v>305</v>
      </c>
      <c r="F188" s="5" t="s">
        <v>335</v>
      </c>
      <c r="G188" s="5" t="s">
        <v>207</v>
      </c>
      <c r="H188" s="5" t="s">
        <v>194</v>
      </c>
    </row>
    <row r="189" ht="26.05" customHeight="1" spans="1:8">
      <c r="A189" s="5"/>
      <c r="B189" s="5" t="s">
        <v>212</v>
      </c>
      <c r="C189" s="5" t="s">
        <v>213</v>
      </c>
      <c r="D189" s="6" t="s">
        <v>307</v>
      </c>
      <c r="E189" s="5"/>
      <c r="F189" s="5" t="s">
        <v>294</v>
      </c>
      <c r="G189" s="5"/>
      <c r="H189" s="5" t="s">
        <v>194</v>
      </c>
    </row>
    <row r="190" ht="26.05" customHeight="1" spans="1:8">
      <c r="A190" s="5"/>
      <c r="B190" s="5" t="s">
        <v>212</v>
      </c>
      <c r="C190" s="5" t="s">
        <v>336</v>
      </c>
      <c r="D190" s="6" t="s">
        <v>309</v>
      </c>
      <c r="E190" s="5" t="s">
        <v>247</v>
      </c>
      <c r="F190" s="5" t="s">
        <v>335</v>
      </c>
      <c r="G190" s="5" t="s">
        <v>207</v>
      </c>
      <c r="H190" s="5" t="s">
        <v>247</v>
      </c>
    </row>
    <row r="191" ht="26.05" customHeight="1" spans="1:8">
      <c r="A191" s="5"/>
      <c r="B191" s="5" t="s">
        <v>255</v>
      </c>
      <c r="C191" s="5" t="s">
        <v>256</v>
      </c>
      <c r="D191" s="6" t="s">
        <v>298</v>
      </c>
      <c r="E191" s="5" t="s">
        <v>337</v>
      </c>
      <c r="F191" s="5" t="s">
        <v>335</v>
      </c>
      <c r="G191" s="5" t="s">
        <v>207</v>
      </c>
      <c r="H191" s="5" t="s">
        <v>194</v>
      </c>
    </row>
  </sheetData>
  <mergeCells count="192">
    <mergeCell ref="A1:H1"/>
    <mergeCell ref="A2:H2"/>
    <mergeCell ref="G3:H3"/>
    <mergeCell ref="B4:H4"/>
    <mergeCell ref="B5:C5"/>
    <mergeCell ref="D5:E5"/>
    <mergeCell ref="F5:H5"/>
    <mergeCell ref="B6:C6"/>
    <mergeCell ref="D6:E6"/>
    <mergeCell ref="F6:H6"/>
    <mergeCell ref="B7:C7"/>
    <mergeCell ref="D7:E7"/>
    <mergeCell ref="F7:H7"/>
    <mergeCell ref="B8:H8"/>
    <mergeCell ref="B9:H9"/>
    <mergeCell ref="A17:H17"/>
    <mergeCell ref="A18:H18"/>
    <mergeCell ref="G19:H19"/>
    <mergeCell ref="B20:H20"/>
    <mergeCell ref="B21:C21"/>
    <mergeCell ref="D21:E21"/>
    <mergeCell ref="F21:H21"/>
    <mergeCell ref="B22:C22"/>
    <mergeCell ref="D22:E22"/>
    <mergeCell ref="F22:H22"/>
    <mergeCell ref="B23:C23"/>
    <mergeCell ref="D23:E23"/>
    <mergeCell ref="F23:H23"/>
    <mergeCell ref="B24:H24"/>
    <mergeCell ref="B25:H25"/>
    <mergeCell ref="A33:H33"/>
    <mergeCell ref="A34:H34"/>
    <mergeCell ref="G35:H35"/>
    <mergeCell ref="B36:H36"/>
    <mergeCell ref="B37:C37"/>
    <mergeCell ref="D37:E37"/>
    <mergeCell ref="F37:H37"/>
    <mergeCell ref="B38:C38"/>
    <mergeCell ref="D38:E38"/>
    <mergeCell ref="F38:H38"/>
    <mergeCell ref="B39:C39"/>
    <mergeCell ref="D39:E39"/>
    <mergeCell ref="F39:H39"/>
    <mergeCell ref="B40:H40"/>
    <mergeCell ref="B41:H41"/>
    <mergeCell ref="A49:H49"/>
    <mergeCell ref="A50:H50"/>
    <mergeCell ref="G51:H51"/>
    <mergeCell ref="B52:H52"/>
    <mergeCell ref="B53:C53"/>
    <mergeCell ref="D53:E53"/>
    <mergeCell ref="F53:H53"/>
    <mergeCell ref="B54:C54"/>
    <mergeCell ref="D54:E54"/>
    <mergeCell ref="F54:H54"/>
    <mergeCell ref="B55:C55"/>
    <mergeCell ref="D55:E55"/>
    <mergeCell ref="F55:H55"/>
    <mergeCell ref="B56:H56"/>
    <mergeCell ref="B57:H57"/>
    <mergeCell ref="A65:H65"/>
    <mergeCell ref="A66:H66"/>
    <mergeCell ref="G67:H67"/>
    <mergeCell ref="B68:H68"/>
    <mergeCell ref="B69:C69"/>
    <mergeCell ref="D69:E69"/>
    <mergeCell ref="F69:H69"/>
    <mergeCell ref="B70:C70"/>
    <mergeCell ref="D70:E70"/>
    <mergeCell ref="F70:H70"/>
    <mergeCell ref="B71:C71"/>
    <mergeCell ref="D71:E71"/>
    <mergeCell ref="F71:H71"/>
    <mergeCell ref="B72:H72"/>
    <mergeCell ref="B73:H73"/>
    <mergeCell ref="A81:H81"/>
    <mergeCell ref="A82:H82"/>
    <mergeCell ref="G83:H83"/>
    <mergeCell ref="B84:H84"/>
    <mergeCell ref="B85:C85"/>
    <mergeCell ref="D85:E85"/>
    <mergeCell ref="F85:H85"/>
    <mergeCell ref="B86:C86"/>
    <mergeCell ref="D86:E86"/>
    <mergeCell ref="F86:H86"/>
    <mergeCell ref="B87:C87"/>
    <mergeCell ref="D87:E87"/>
    <mergeCell ref="F87:H87"/>
    <mergeCell ref="B88:H88"/>
    <mergeCell ref="B89:H89"/>
    <mergeCell ref="A97:H97"/>
    <mergeCell ref="A98:H98"/>
    <mergeCell ref="G99:H99"/>
    <mergeCell ref="B100:H100"/>
    <mergeCell ref="B101:C101"/>
    <mergeCell ref="D101:E101"/>
    <mergeCell ref="F101:H101"/>
    <mergeCell ref="B102:C102"/>
    <mergeCell ref="D102:E102"/>
    <mergeCell ref="F102:H102"/>
    <mergeCell ref="B103:C103"/>
    <mergeCell ref="D103:E103"/>
    <mergeCell ref="F103:H103"/>
    <mergeCell ref="B104:H104"/>
    <mergeCell ref="B105:H105"/>
    <mergeCell ref="A112:H112"/>
    <mergeCell ref="A113:H113"/>
    <mergeCell ref="G114:H114"/>
    <mergeCell ref="B115:H115"/>
    <mergeCell ref="B116:C116"/>
    <mergeCell ref="D116:E116"/>
    <mergeCell ref="F116:H116"/>
    <mergeCell ref="B117:C117"/>
    <mergeCell ref="D117:E117"/>
    <mergeCell ref="F117:H117"/>
    <mergeCell ref="B118:C118"/>
    <mergeCell ref="D118:E118"/>
    <mergeCell ref="F118:H118"/>
    <mergeCell ref="B119:H119"/>
    <mergeCell ref="B120:H120"/>
    <mergeCell ref="A130:H130"/>
    <mergeCell ref="A131:H131"/>
    <mergeCell ref="G132:H132"/>
    <mergeCell ref="B133:H133"/>
    <mergeCell ref="B134:C134"/>
    <mergeCell ref="D134:E134"/>
    <mergeCell ref="F134:H134"/>
    <mergeCell ref="B135:C135"/>
    <mergeCell ref="D135:E135"/>
    <mergeCell ref="F135:H135"/>
    <mergeCell ref="B136:C136"/>
    <mergeCell ref="D136:E136"/>
    <mergeCell ref="F136:H136"/>
    <mergeCell ref="B137:H137"/>
    <mergeCell ref="B138:H138"/>
    <mergeCell ref="A146:H146"/>
    <mergeCell ref="A147:H147"/>
    <mergeCell ref="G148:H148"/>
    <mergeCell ref="B149:H149"/>
    <mergeCell ref="B150:C150"/>
    <mergeCell ref="D150:E150"/>
    <mergeCell ref="F150:H150"/>
    <mergeCell ref="B151:C151"/>
    <mergeCell ref="D151:E151"/>
    <mergeCell ref="F151:H151"/>
    <mergeCell ref="B152:C152"/>
    <mergeCell ref="D152:E152"/>
    <mergeCell ref="F152:H152"/>
    <mergeCell ref="B153:H153"/>
    <mergeCell ref="B154:H154"/>
    <mergeCell ref="A162:H162"/>
    <mergeCell ref="A163:H163"/>
    <mergeCell ref="G164:H164"/>
    <mergeCell ref="B165:H165"/>
    <mergeCell ref="B166:C166"/>
    <mergeCell ref="D166:E166"/>
    <mergeCell ref="F166:H166"/>
    <mergeCell ref="B167:C167"/>
    <mergeCell ref="D167:E167"/>
    <mergeCell ref="F167:H167"/>
    <mergeCell ref="B168:C168"/>
    <mergeCell ref="D168:E168"/>
    <mergeCell ref="F168:H168"/>
    <mergeCell ref="B169:H169"/>
    <mergeCell ref="B170:H170"/>
    <mergeCell ref="A177:H177"/>
    <mergeCell ref="A178:H178"/>
    <mergeCell ref="G179:H179"/>
    <mergeCell ref="B180:H180"/>
    <mergeCell ref="B181:C181"/>
    <mergeCell ref="D181:E181"/>
    <mergeCell ref="F181:H181"/>
    <mergeCell ref="B182:C182"/>
    <mergeCell ref="D182:E182"/>
    <mergeCell ref="F182:H182"/>
    <mergeCell ref="B183:C183"/>
    <mergeCell ref="D183:E183"/>
    <mergeCell ref="F183:H183"/>
    <mergeCell ref="B184:H184"/>
    <mergeCell ref="B185:H185"/>
    <mergeCell ref="A10:A16"/>
    <mergeCell ref="A26:A32"/>
    <mergeCell ref="A42:A48"/>
    <mergeCell ref="A58:A64"/>
    <mergeCell ref="A74:A80"/>
    <mergeCell ref="A90:A96"/>
    <mergeCell ref="A106:A111"/>
    <mergeCell ref="A121:A129"/>
    <mergeCell ref="A139:A145"/>
    <mergeCell ref="A155:A161"/>
    <mergeCell ref="A171:A176"/>
    <mergeCell ref="A186:A191"/>
  </mergeCells>
  <pageMargins left="0.195999994874001" right="0.195999994874001" top="0.195999994874001" bottom="0.195999994874001" header="0" footer="0"/>
  <pageSetup paperSize="9" orientation="portrait"/>
  <headerFooter/>
  <rowBreaks count="11" manualBreakCount="11">
    <brk id="16" max="16383" man="1"/>
    <brk id="32" max="16383" man="1"/>
    <brk id="48" max="16383" man="1"/>
    <brk id="64" max="16383" man="1"/>
    <brk id="80" max="16383" man="1"/>
    <brk id="96" max="16383" man="1"/>
    <brk id="111" max="16383" man="1"/>
    <brk id="129" max="16383" man="1"/>
    <brk id="145" max="16383" man="1"/>
    <brk id="161" max="16383" man="1"/>
    <brk id="176"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7"/>
  <sheetViews>
    <sheetView showGridLines="0" showZeros="0" zoomScaleSheetLayoutView="60" topLeftCell="A16" workbookViewId="0">
      <selection activeCell="D26" sqref="D26"/>
    </sheetView>
  </sheetViews>
  <sheetFormatPr defaultColWidth="23.625" defaultRowHeight="12.75" customHeight="1" outlineLevelCol="4"/>
  <cols>
    <col min="1" max="1" width="23.625" style="58" customWidth="1"/>
    <col min="2" max="2" width="44.625" style="58" customWidth="1"/>
    <col min="3" max="5" width="15.375" style="58" customWidth="1"/>
    <col min="6" max="255" width="6.875" style="58" customWidth="1"/>
    <col min="256" max="16384" width="23.625" style="58"/>
  </cols>
  <sheetData>
    <row r="1" ht="20.1" customHeight="1" spans="1:1">
      <c r="A1" s="59" t="s">
        <v>26</v>
      </c>
    </row>
    <row r="2" ht="36" customHeight="1" spans="1:5">
      <c r="A2" s="156" t="s">
        <v>27</v>
      </c>
      <c r="B2" s="156"/>
      <c r="C2" s="156"/>
      <c r="D2" s="156"/>
      <c r="E2" s="156"/>
    </row>
    <row r="3" ht="20.1" customHeight="1" spans="1:5">
      <c r="A3" s="138"/>
      <c r="B3" s="124"/>
      <c r="C3" s="124"/>
      <c r="D3" s="124"/>
      <c r="E3" s="124"/>
    </row>
    <row r="4" ht="20.1" customHeight="1" spans="1:5">
      <c r="A4" s="67"/>
      <c r="B4" s="66"/>
      <c r="C4" s="66"/>
      <c r="D4" s="66"/>
      <c r="E4" s="157" t="s">
        <v>2</v>
      </c>
    </row>
    <row r="5" ht="20.1" customHeight="1" spans="1:5">
      <c r="A5" s="69" t="s">
        <v>28</v>
      </c>
      <c r="B5" s="69"/>
      <c r="C5" s="69" t="s">
        <v>29</v>
      </c>
      <c r="D5" s="69"/>
      <c r="E5" s="69"/>
    </row>
    <row r="6" ht="20.1" customHeight="1" spans="1:5">
      <c r="A6" s="70" t="s">
        <v>30</v>
      </c>
      <c r="B6" s="70" t="s">
        <v>31</v>
      </c>
      <c r="C6" s="70" t="s">
        <v>32</v>
      </c>
      <c r="D6" s="70" t="s">
        <v>33</v>
      </c>
      <c r="E6" s="70" t="s">
        <v>34</v>
      </c>
    </row>
    <row r="7" ht="20.1" customHeight="1" spans="1:5">
      <c r="A7" s="70">
        <v>208</v>
      </c>
      <c r="B7" s="158" t="s">
        <v>14</v>
      </c>
      <c r="C7" s="70">
        <v>108.55</v>
      </c>
      <c r="D7" s="70">
        <v>108.55</v>
      </c>
      <c r="E7" s="71"/>
    </row>
    <row r="8" ht="20.1" customHeight="1" spans="1:5">
      <c r="A8" s="70">
        <v>20805</v>
      </c>
      <c r="B8" s="158" t="s">
        <v>35</v>
      </c>
      <c r="C8" s="70">
        <v>108.55</v>
      </c>
      <c r="D8" s="70">
        <v>108.55</v>
      </c>
      <c r="E8" s="71"/>
    </row>
    <row r="9" ht="20.1" customHeight="1" spans="1:5">
      <c r="A9" s="70">
        <v>2080505</v>
      </c>
      <c r="B9" s="158" t="s">
        <v>36</v>
      </c>
      <c r="C9" s="70">
        <v>34.03</v>
      </c>
      <c r="D9" s="70">
        <v>34.03</v>
      </c>
      <c r="E9" s="71"/>
    </row>
    <row r="10" ht="20.1" customHeight="1" spans="1:5">
      <c r="A10" s="70">
        <v>2080506</v>
      </c>
      <c r="B10" s="158" t="s">
        <v>37</v>
      </c>
      <c r="C10" s="70">
        <v>17.01</v>
      </c>
      <c r="D10" s="70">
        <v>17.01</v>
      </c>
      <c r="E10" s="71"/>
    </row>
    <row r="11" ht="20.1" customHeight="1" spans="1:5">
      <c r="A11" s="70">
        <v>2080599</v>
      </c>
      <c r="B11" s="158" t="s">
        <v>38</v>
      </c>
      <c r="C11" s="70">
        <v>57.51</v>
      </c>
      <c r="D11" s="70">
        <v>57.51</v>
      </c>
      <c r="E11" s="71"/>
    </row>
    <row r="12" ht="20.1" customHeight="1" spans="1:5">
      <c r="A12" s="70">
        <v>210</v>
      </c>
      <c r="B12" s="158" t="s">
        <v>16</v>
      </c>
      <c r="C12" s="70">
        <v>18.15</v>
      </c>
      <c r="D12" s="70">
        <v>18.15</v>
      </c>
      <c r="E12" s="71"/>
    </row>
    <row r="13" ht="20.1" customHeight="1" spans="1:5">
      <c r="A13" s="70">
        <v>21011</v>
      </c>
      <c r="B13" s="158" t="s">
        <v>39</v>
      </c>
      <c r="C13" s="70">
        <v>18.15</v>
      </c>
      <c r="D13" s="70">
        <v>18.15</v>
      </c>
      <c r="E13" s="71"/>
    </row>
    <row r="14" ht="20.1" customHeight="1" spans="1:5">
      <c r="A14" s="70">
        <v>2101101</v>
      </c>
      <c r="B14" s="158" t="s">
        <v>40</v>
      </c>
      <c r="C14" s="70">
        <v>15.75</v>
      </c>
      <c r="D14" s="70">
        <v>15.75</v>
      </c>
      <c r="E14" s="71"/>
    </row>
    <row r="15" ht="20.1" customHeight="1" spans="1:5">
      <c r="A15" s="70">
        <v>2101103</v>
      </c>
      <c r="B15" s="158" t="s">
        <v>41</v>
      </c>
      <c r="C15" s="70">
        <v>2.4</v>
      </c>
      <c r="D15" s="70">
        <v>2.4</v>
      </c>
      <c r="E15" s="71"/>
    </row>
    <row r="16" ht="20.1" customHeight="1" spans="1:5">
      <c r="A16" s="70">
        <v>211</v>
      </c>
      <c r="B16" s="158" t="s">
        <v>21</v>
      </c>
      <c r="C16" s="70">
        <v>226.95</v>
      </c>
      <c r="D16" s="70"/>
      <c r="E16" s="70">
        <v>226.95</v>
      </c>
    </row>
    <row r="17" ht="20.1" customHeight="1" spans="1:5">
      <c r="A17" s="70">
        <v>21104</v>
      </c>
      <c r="B17" s="158" t="s">
        <v>42</v>
      </c>
      <c r="C17" s="70">
        <v>226.95</v>
      </c>
      <c r="D17" s="70"/>
      <c r="E17" s="70">
        <v>226.95</v>
      </c>
    </row>
    <row r="18" ht="20.1" customHeight="1" spans="1:5">
      <c r="A18" s="70">
        <v>2110402</v>
      </c>
      <c r="B18" s="158" t="s">
        <v>43</v>
      </c>
      <c r="C18" s="70">
        <v>226.95</v>
      </c>
      <c r="D18" s="70"/>
      <c r="E18" s="70">
        <v>226.95</v>
      </c>
    </row>
    <row r="19" ht="20.1" customHeight="1" spans="1:5">
      <c r="A19" s="70">
        <v>213</v>
      </c>
      <c r="B19" s="158" t="s">
        <v>22</v>
      </c>
      <c r="C19" s="70">
        <v>330</v>
      </c>
      <c r="D19" s="70"/>
      <c r="E19" s="70">
        <v>330</v>
      </c>
    </row>
    <row r="20" ht="20.1" customHeight="1" spans="1:5">
      <c r="A20" s="70">
        <v>21301</v>
      </c>
      <c r="B20" s="158" t="s">
        <v>44</v>
      </c>
      <c r="C20" s="70">
        <v>330</v>
      </c>
      <c r="D20" s="70"/>
      <c r="E20" s="70">
        <v>330</v>
      </c>
    </row>
    <row r="21" ht="20.1" customHeight="1" spans="1:5">
      <c r="A21" s="70">
        <v>2130122</v>
      </c>
      <c r="B21" s="158" t="s">
        <v>45</v>
      </c>
      <c r="C21" s="70">
        <v>58</v>
      </c>
      <c r="D21" s="70"/>
      <c r="E21" s="70">
        <v>58</v>
      </c>
    </row>
    <row r="22" ht="20.1" customHeight="1" spans="1:5">
      <c r="A22" s="70">
        <v>2130124</v>
      </c>
      <c r="B22" s="158" t="s">
        <v>46</v>
      </c>
      <c r="C22" s="70">
        <v>272</v>
      </c>
      <c r="D22" s="70"/>
      <c r="E22" s="70">
        <v>272</v>
      </c>
    </row>
    <row r="23" ht="20.1" customHeight="1" spans="1:5">
      <c r="A23" s="70">
        <v>216</v>
      </c>
      <c r="B23" s="158" t="s">
        <v>18</v>
      </c>
      <c r="C23" s="70">
        <v>371.8</v>
      </c>
      <c r="D23" s="70">
        <v>291.16</v>
      </c>
      <c r="E23" s="70">
        <v>80.64</v>
      </c>
    </row>
    <row r="24" ht="20.1" customHeight="1" spans="1:5">
      <c r="A24" s="70">
        <v>21602</v>
      </c>
      <c r="B24" s="158" t="s">
        <v>47</v>
      </c>
      <c r="C24" s="70">
        <v>371.8</v>
      </c>
      <c r="D24" s="70">
        <v>291.16</v>
      </c>
      <c r="E24" s="70">
        <v>80.64</v>
      </c>
    </row>
    <row r="25" ht="20.1" customHeight="1" spans="1:5">
      <c r="A25" s="70">
        <v>2160201</v>
      </c>
      <c r="B25" s="158" t="s">
        <v>48</v>
      </c>
      <c r="C25" s="70">
        <v>291.16</v>
      </c>
      <c r="D25" s="70">
        <v>291.16</v>
      </c>
      <c r="E25" s="71"/>
    </row>
    <row r="26" ht="20.1" customHeight="1" spans="1:5">
      <c r="A26" s="70">
        <v>2160202</v>
      </c>
      <c r="B26" s="158" t="s">
        <v>49</v>
      </c>
      <c r="C26" s="70">
        <v>80.64</v>
      </c>
      <c r="D26" s="70"/>
      <c r="E26" s="70">
        <v>80.64</v>
      </c>
    </row>
    <row r="27" ht="20.1" customHeight="1" spans="1:5">
      <c r="A27" s="70">
        <v>221</v>
      </c>
      <c r="B27" s="158" t="s">
        <v>20</v>
      </c>
      <c r="C27" s="70">
        <v>26.22</v>
      </c>
      <c r="D27" s="70">
        <v>26.22</v>
      </c>
      <c r="E27" s="71"/>
    </row>
    <row r="28" ht="20.1" customHeight="1" spans="1:5">
      <c r="A28" s="70">
        <v>22102</v>
      </c>
      <c r="B28" s="158" t="s">
        <v>50</v>
      </c>
      <c r="C28" s="70">
        <v>26.22</v>
      </c>
      <c r="D28" s="70">
        <v>26.22</v>
      </c>
      <c r="E28" s="71"/>
    </row>
    <row r="29" ht="20.1" customHeight="1" spans="1:5">
      <c r="A29" s="70">
        <v>2210201</v>
      </c>
      <c r="B29" s="158" t="s">
        <v>51</v>
      </c>
      <c r="C29" s="70">
        <v>26.22</v>
      </c>
      <c r="D29" s="70">
        <v>26.22</v>
      </c>
      <c r="E29" s="71"/>
    </row>
    <row r="30" ht="20.1" customHeight="1" spans="1:5">
      <c r="A30" s="70" t="s">
        <v>52</v>
      </c>
      <c r="B30" s="158"/>
      <c r="C30" s="70">
        <v>1081.67</v>
      </c>
      <c r="D30" s="70">
        <v>444.08</v>
      </c>
      <c r="E30" s="71">
        <v>637.59</v>
      </c>
    </row>
    <row r="31" ht="20.1" customHeight="1" spans="1:5">
      <c r="A31" s="135" t="s">
        <v>53</v>
      </c>
      <c r="B31" s="60"/>
      <c r="C31" s="60"/>
      <c r="D31" s="60"/>
      <c r="E31" s="60"/>
    </row>
    <row r="32" customHeight="1" spans="1:5">
      <c r="A32" s="60"/>
      <c r="B32" s="60"/>
      <c r="C32" s="60"/>
      <c r="D32" s="60"/>
      <c r="E32" s="60"/>
    </row>
    <row r="33" customHeight="1" spans="1:5">
      <c r="A33" s="60"/>
      <c r="B33" s="60"/>
      <c r="C33" s="60"/>
      <c r="D33" s="60"/>
      <c r="E33" s="60"/>
    </row>
    <row r="34" customHeight="1" spans="1:5">
      <c r="A34" s="60"/>
      <c r="B34" s="60"/>
      <c r="C34" s="60"/>
      <c r="D34" s="60"/>
      <c r="E34" s="60"/>
    </row>
    <row r="35" customHeight="1" spans="1:5">
      <c r="A35" s="60"/>
      <c r="B35" s="60"/>
      <c r="D35" s="60"/>
      <c r="E35" s="60"/>
    </row>
    <row r="36" customHeight="1" spans="1:5">
      <c r="A36" s="60"/>
      <c r="B36" s="60"/>
      <c r="D36" s="60"/>
      <c r="E36" s="60"/>
    </row>
    <row r="37" s="60" customFormat="1" customHeight="1"/>
    <row r="38" customHeight="1" spans="1:2">
      <c r="A38" s="60"/>
      <c r="B38" s="60"/>
    </row>
    <row r="39" customHeight="1" spans="1:4">
      <c r="A39" s="60"/>
      <c r="B39" s="60"/>
      <c r="D39" s="60"/>
    </row>
    <row r="40" customHeight="1" spans="1:2">
      <c r="A40" s="60"/>
      <c r="B40" s="60"/>
    </row>
    <row r="41" customHeight="1" spans="1:2">
      <c r="A41" s="60"/>
      <c r="B41" s="60"/>
    </row>
    <row r="42" customHeight="1" spans="2:3">
      <c r="B42" s="60"/>
      <c r="C42" s="60"/>
    </row>
    <row r="44" customHeight="1" spans="1:1">
      <c r="A44" s="60"/>
    </row>
    <row r="46" customHeight="1" spans="2:2">
      <c r="B46" s="60"/>
    </row>
    <row r="47" customHeight="1" spans="2:2">
      <c r="B47" s="60"/>
    </row>
  </sheetData>
  <mergeCells count="3">
    <mergeCell ref="A2:E2"/>
    <mergeCell ref="A5:B5"/>
    <mergeCell ref="C5:E5"/>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5"/>
  <sheetViews>
    <sheetView showGridLines="0" showZeros="0" zoomScaleSheetLayoutView="60" topLeftCell="A4" workbookViewId="0">
      <selection activeCell="C13" sqref="C13"/>
    </sheetView>
  </sheetViews>
  <sheetFormatPr defaultColWidth="6.875" defaultRowHeight="20.1" customHeight="1"/>
  <cols>
    <col min="1" max="1" width="14.5" style="58" customWidth="1"/>
    <col min="2" max="2" width="33.375" style="58" customWidth="1"/>
    <col min="3" max="5" width="20.625" style="58" customWidth="1"/>
    <col min="6" max="16384" width="6.875" style="58"/>
  </cols>
  <sheetData>
    <row r="1" customHeight="1" spans="1:5">
      <c r="A1" s="59" t="s">
        <v>54</v>
      </c>
      <c r="E1" s="146"/>
    </row>
    <row r="2" ht="44.25" customHeight="1" spans="1:7">
      <c r="A2" s="147" t="s">
        <v>55</v>
      </c>
      <c r="B2" s="147"/>
      <c r="C2" s="147"/>
      <c r="D2" s="147"/>
      <c r="E2" s="147"/>
      <c r="F2" s="148"/>
      <c r="G2" s="148"/>
    </row>
    <row r="3" customHeight="1" spans="1:5">
      <c r="A3" s="149"/>
      <c r="B3" s="149"/>
      <c r="C3" s="149"/>
      <c r="D3" s="149"/>
      <c r="E3" s="149"/>
    </row>
    <row r="4" s="139" customFormat="1" customHeight="1" spans="1:5">
      <c r="A4" s="67"/>
      <c r="B4" s="66"/>
      <c r="C4" s="66"/>
      <c r="D4" s="66"/>
      <c r="E4" s="150" t="s">
        <v>2</v>
      </c>
    </row>
    <row r="5" s="139" customFormat="1" customHeight="1" spans="1:5">
      <c r="A5" s="69" t="s">
        <v>56</v>
      </c>
      <c r="B5" s="69"/>
      <c r="C5" s="69" t="s">
        <v>57</v>
      </c>
      <c r="D5" s="69"/>
      <c r="E5" s="69"/>
    </row>
    <row r="6" s="139" customFormat="1" customHeight="1" spans="1:5">
      <c r="A6" s="69" t="s">
        <v>30</v>
      </c>
      <c r="B6" s="69" t="s">
        <v>31</v>
      </c>
      <c r="C6" s="69" t="s">
        <v>7</v>
      </c>
      <c r="D6" s="69" t="s">
        <v>58</v>
      </c>
      <c r="E6" s="69" t="s">
        <v>59</v>
      </c>
    </row>
    <row r="7" s="139" customFormat="1" customHeight="1" spans="1:10">
      <c r="A7" s="151" t="s">
        <v>60</v>
      </c>
      <c r="B7" s="152" t="s">
        <v>61</v>
      </c>
      <c r="C7" s="85">
        <v>444.08</v>
      </c>
      <c r="D7" s="85">
        <v>372.36</v>
      </c>
      <c r="E7" s="85">
        <f>SUM(E8,E19,E33)</f>
        <v>71.72</v>
      </c>
      <c r="J7" s="122"/>
    </row>
    <row r="8" s="139" customFormat="1" customHeight="1" spans="1:7">
      <c r="A8" s="153" t="s">
        <v>62</v>
      </c>
      <c r="B8" s="154" t="s">
        <v>63</v>
      </c>
      <c r="C8" s="112">
        <v>317.35</v>
      </c>
      <c r="D8" s="112">
        <v>317.36</v>
      </c>
      <c r="E8" s="85"/>
      <c r="G8" s="122"/>
    </row>
    <row r="9" s="139" customFormat="1" customHeight="1" spans="1:11">
      <c r="A9" s="153" t="s">
        <v>64</v>
      </c>
      <c r="B9" s="154" t="s">
        <v>65</v>
      </c>
      <c r="C9" s="85">
        <v>81.55</v>
      </c>
      <c r="D9" s="85">
        <v>81.55</v>
      </c>
      <c r="E9" s="85"/>
      <c r="F9" s="122"/>
      <c r="G9" s="122"/>
      <c r="K9" s="122"/>
    </row>
    <row r="10" s="139" customFormat="1" customHeight="1" spans="1:8">
      <c r="A10" s="153" t="s">
        <v>66</v>
      </c>
      <c r="B10" s="154" t="s">
        <v>67</v>
      </c>
      <c r="C10" s="85">
        <v>53.34</v>
      </c>
      <c r="D10" s="85">
        <v>53.34</v>
      </c>
      <c r="E10" s="85"/>
      <c r="F10" s="122"/>
      <c r="H10" s="122"/>
    </row>
    <row r="11" s="139" customFormat="1" customHeight="1" spans="1:8">
      <c r="A11" s="153" t="s">
        <v>68</v>
      </c>
      <c r="B11" s="154" t="s">
        <v>69</v>
      </c>
      <c r="C11" s="85">
        <v>83.24</v>
      </c>
      <c r="D11" s="85">
        <v>83.24</v>
      </c>
      <c r="E11" s="85"/>
      <c r="F11" s="122"/>
      <c r="H11" s="122"/>
    </row>
    <row r="12" s="139" customFormat="1" customHeight="1" spans="1:8">
      <c r="A12" s="153" t="s">
        <v>70</v>
      </c>
      <c r="B12" s="154" t="s">
        <v>71</v>
      </c>
      <c r="C12" s="85">
        <v>34.03</v>
      </c>
      <c r="D12" s="85">
        <v>34.03</v>
      </c>
      <c r="E12" s="85"/>
      <c r="F12" s="122"/>
      <c r="H12" s="122"/>
    </row>
    <row r="13" s="139" customFormat="1" customHeight="1" spans="1:8">
      <c r="A13" s="153" t="s">
        <v>72</v>
      </c>
      <c r="B13" s="154" t="s">
        <v>73</v>
      </c>
      <c r="C13" s="85">
        <v>17.01</v>
      </c>
      <c r="D13" s="85">
        <v>17.01</v>
      </c>
      <c r="E13" s="85"/>
      <c r="F13" s="122"/>
      <c r="H13" s="122"/>
    </row>
    <row r="14" s="139" customFormat="1" customHeight="1" spans="1:8">
      <c r="A14" s="153" t="s">
        <v>74</v>
      </c>
      <c r="B14" s="154" t="s">
        <v>75</v>
      </c>
      <c r="C14" s="85">
        <v>15.75</v>
      </c>
      <c r="D14" s="85">
        <v>15.75</v>
      </c>
      <c r="E14" s="85"/>
      <c r="F14" s="122"/>
      <c r="H14" s="122"/>
    </row>
    <row r="15" s="139" customFormat="1" customHeight="1" spans="1:11">
      <c r="A15" s="153" t="s">
        <v>76</v>
      </c>
      <c r="B15" s="154" t="s">
        <v>77</v>
      </c>
      <c r="C15" s="85">
        <v>3.39</v>
      </c>
      <c r="D15" s="85">
        <v>3.39</v>
      </c>
      <c r="E15" s="85"/>
      <c r="F15" s="122"/>
      <c r="G15" s="122"/>
      <c r="K15" s="122"/>
    </row>
    <row r="16" s="139" customFormat="1" customHeight="1" spans="1:11">
      <c r="A16" s="153" t="s">
        <v>78</v>
      </c>
      <c r="B16" s="154" t="s">
        <v>79</v>
      </c>
      <c r="C16" s="85">
        <v>26.23</v>
      </c>
      <c r="D16" s="85">
        <v>26.23</v>
      </c>
      <c r="E16" s="85"/>
      <c r="F16" s="122"/>
      <c r="G16" s="122"/>
      <c r="K16" s="122"/>
    </row>
    <row r="17" s="139" customFormat="1" customHeight="1" spans="1:11">
      <c r="A17" s="153" t="s">
        <v>80</v>
      </c>
      <c r="B17" s="154" t="s">
        <v>81</v>
      </c>
      <c r="C17" s="85">
        <v>2.4</v>
      </c>
      <c r="D17" s="85">
        <v>2.4</v>
      </c>
      <c r="E17" s="85"/>
      <c r="F17" s="122"/>
      <c r="G17" s="122"/>
      <c r="K17" s="122"/>
    </row>
    <row r="18" s="139" customFormat="1" customHeight="1" spans="1:11">
      <c r="A18" s="153" t="s">
        <v>82</v>
      </c>
      <c r="B18" s="154" t="s">
        <v>83</v>
      </c>
      <c r="C18" s="85">
        <v>0.42</v>
      </c>
      <c r="D18" s="85">
        <v>0.42</v>
      </c>
      <c r="E18" s="85"/>
      <c r="F18" s="122"/>
      <c r="G18" s="122"/>
      <c r="K18" s="122"/>
    </row>
    <row r="19" s="139" customFormat="1" customHeight="1" spans="1:7">
      <c r="A19" s="153" t="s">
        <v>84</v>
      </c>
      <c r="B19" s="154" t="s">
        <v>85</v>
      </c>
      <c r="C19" s="112">
        <v>71.72</v>
      </c>
      <c r="D19" s="112"/>
      <c r="E19" s="85">
        <v>71.72</v>
      </c>
      <c r="F19" s="122"/>
      <c r="G19" s="122"/>
    </row>
    <row r="20" s="139" customFormat="1" customHeight="1" spans="1:14">
      <c r="A20" s="153" t="s">
        <v>86</v>
      </c>
      <c r="B20" s="114" t="s">
        <v>87</v>
      </c>
      <c r="C20" s="85">
        <v>15.8</v>
      </c>
      <c r="D20" s="85"/>
      <c r="E20" s="85">
        <v>15.8</v>
      </c>
      <c r="F20" s="122"/>
      <c r="G20" s="122"/>
      <c r="H20" s="122"/>
      <c r="N20" s="122"/>
    </row>
    <row r="21" s="139" customFormat="1" customHeight="1" spans="1:6">
      <c r="A21" s="153" t="s">
        <v>88</v>
      </c>
      <c r="B21" s="155" t="s">
        <v>89</v>
      </c>
      <c r="C21" s="85">
        <v>0.25</v>
      </c>
      <c r="D21" s="85"/>
      <c r="E21" s="85">
        <v>0.25</v>
      </c>
      <c r="F21" s="122"/>
    </row>
    <row r="22" s="139" customFormat="1" customHeight="1" spans="1:12">
      <c r="A22" s="153" t="s">
        <v>90</v>
      </c>
      <c r="B22" s="155" t="s">
        <v>91</v>
      </c>
      <c r="C22" s="85">
        <v>2.2</v>
      </c>
      <c r="D22" s="85"/>
      <c r="E22" s="85">
        <v>2.2</v>
      </c>
      <c r="F22" s="122"/>
      <c r="G22" s="122"/>
      <c r="I22" s="122"/>
      <c r="L22" s="122"/>
    </row>
    <row r="23" s="139" customFormat="1" customHeight="1" spans="1:8">
      <c r="A23" s="153" t="s">
        <v>92</v>
      </c>
      <c r="B23" s="155" t="s">
        <v>93</v>
      </c>
      <c r="C23" s="85">
        <v>5.83</v>
      </c>
      <c r="D23" s="85"/>
      <c r="E23" s="85">
        <v>5.83</v>
      </c>
      <c r="F23" s="122"/>
      <c r="G23" s="122"/>
      <c r="H23" s="122"/>
    </row>
    <row r="24" s="139" customFormat="1" customHeight="1" spans="1:7">
      <c r="A24" s="153" t="s">
        <v>94</v>
      </c>
      <c r="B24" s="114" t="s">
        <v>95</v>
      </c>
      <c r="C24" s="85">
        <v>2.4</v>
      </c>
      <c r="D24" s="85"/>
      <c r="E24" s="85">
        <v>2.4</v>
      </c>
      <c r="F24" s="122"/>
      <c r="G24" s="122"/>
    </row>
    <row r="25" s="139" customFormat="1" customHeight="1" spans="1:8">
      <c r="A25" s="153" t="s">
        <v>96</v>
      </c>
      <c r="B25" s="155" t="s">
        <v>97</v>
      </c>
      <c r="C25" s="85">
        <v>2.03</v>
      </c>
      <c r="D25" s="85"/>
      <c r="E25" s="85">
        <v>2.03</v>
      </c>
      <c r="F25" s="122"/>
      <c r="G25" s="122"/>
      <c r="H25" s="122"/>
    </row>
    <row r="26" s="139" customFormat="1" customHeight="1" spans="1:9">
      <c r="A26" s="153" t="s">
        <v>98</v>
      </c>
      <c r="B26" s="155" t="s">
        <v>99</v>
      </c>
      <c r="C26" s="85">
        <v>1.2</v>
      </c>
      <c r="D26" s="85"/>
      <c r="E26" s="85">
        <v>1.2</v>
      </c>
      <c r="F26" s="122"/>
      <c r="I26" s="122"/>
    </row>
    <row r="27" s="139" customFormat="1" customHeight="1" spans="1:19">
      <c r="A27" s="153" t="s">
        <v>100</v>
      </c>
      <c r="B27" s="155" t="s">
        <v>101</v>
      </c>
      <c r="C27" s="85">
        <v>3</v>
      </c>
      <c r="D27" s="85"/>
      <c r="E27" s="85">
        <v>3</v>
      </c>
      <c r="F27" s="122"/>
      <c r="G27" s="122"/>
      <c r="J27" s="122"/>
      <c r="S27" s="122"/>
    </row>
    <row r="28" s="139" customFormat="1" customHeight="1" spans="1:9">
      <c r="A28" s="153" t="s">
        <v>102</v>
      </c>
      <c r="B28" s="114" t="s">
        <v>103</v>
      </c>
      <c r="C28" s="85">
        <v>2.7</v>
      </c>
      <c r="D28" s="85"/>
      <c r="E28" s="85">
        <v>2.7</v>
      </c>
      <c r="F28" s="122"/>
      <c r="G28" s="122"/>
      <c r="H28" s="122"/>
      <c r="I28" s="122"/>
    </row>
    <row r="29" s="139" customFormat="1" customHeight="1" spans="1:7">
      <c r="A29" s="153" t="s">
        <v>104</v>
      </c>
      <c r="B29" s="155" t="s">
        <v>105</v>
      </c>
      <c r="C29" s="85">
        <v>2.45</v>
      </c>
      <c r="D29" s="85"/>
      <c r="E29" s="85">
        <v>2.45</v>
      </c>
      <c r="F29" s="122"/>
      <c r="G29" s="122"/>
    </row>
    <row r="30" s="139" customFormat="1" customHeight="1" spans="1:16">
      <c r="A30" s="153" t="s">
        <v>106</v>
      </c>
      <c r="B30" s="155" t="s">
        <v>107</v>
      </c>
      <c r="C30" s="85">
        <v>3.5</v>
      </c>
      <c r="D30" s="85"/>
      <c r="E30" s="85">
        <v>3.5</v>
      </c>
      <c r="F30" s="122"/>
      <c r="G30" s="122"/>
      <c r="I30" s="122"/>
      <c r="P30" s="122"/>
    </row>
    <row r="31" s="139" customFormat="1" customHeight="1" spans="1:16">
      <c r="A31" s="153" t="s">
        <v>108</v>
      </c>
      <c r="B31" s="155" t="s">
        <v>109</v>
      </c>
      <c r="C31" s="85">
        <v>13.36</v>
      </c>
      <c r="D31" s="85"/>
      <c r="E31" s="85">
        <v>13.36</v>
      </c>
      <c r="F31" s="122"/>
      <c r="G31" s="122"/>
      <c r="H31" s="122"/>
      <c r="P31" s="122"/>
    </row>
    <row r="32" s="139" customFormat="1" customHeight="1" spans="1:9">
      <c r="A32" s="153" t="s">
        <v>110</v>
      </c>
      <c r="B32" s="155" t="s">
        <v>111</v>
      </c>
      <c r="C32" s="85">
        <v>17</v>
      </c>
      <c r="D32" s="85"/>
      <c r="E32" s="85">
        <v>17</v>
      </c>
      <c r="F32" s="122"/>
      <c r="G32" s="122"/>
      <c r="H32" s="122"/>
      <c r="I32" s="122"/>
    </row>
    <row r="33" s="139" customFormat="1" customHeight="1" spans="1:8">
      <c r="A33" s="153" t="s">
        <v>112</v>
      </c>
      <c r="B33" s="154" t="s">
        <v>113</v>
      </c>
      <c r="C33" s="112">
        <v>55</v>
      </c>
      <c r="D33" s="112">
        <v>55</v>
      </c>
      <c r="E33" s="112"/>
      <c r="F33" s="122"/>
      <c r="H33" s="122"/>
    </row>
    <row r="34" customHeight="1" spans="1:5">
      <c r="A34" s="153" t="s">
        <v>114</v>
      </c>
      <c r="B34" s="153" t="s">
        <v>115</v>
      </c>
      <c r="C34" s="85">
        <v>4.4</v>
      </c>
      <c r="D34" s="85">
        <v>4.4</v>
      </c>
      <c r="E34" s="153"/>
    </row>
    <row r="35" customHeight="1" spans="1:14">
      <c r="A35" s="153" t="s">
        <v>116</v>
      </c>
      <c r="B35" s="153" t="s">
        <v>117</v>
      </c>
      <c r="C35" s="85">
        <v>50.6</v>
      </c>
      <c r="D35" s="85">
        <v>50.6</v>
      </c>
      <c r="E35" s="153"/>
      <c r="F35" s="60"/>
      <c r="N35" s="60"/>
    </row>
  </sheetData>
  <mergeCells count="2">
    <mergeCell ref="A5:B5"/>
    <mergeCell ref="C5:E5"/>
  </mergeCells>
  <printOptions horizontalCentered="1"/>
  <pageMargins left="0" right="0" top="0" bottom="0.78740157480315" header="0.499999992490753" footer="0.499999992490753"/>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0"/>
  <sheetViews>
    <sheetView showGridLines="0" showZeros="0" zoomScaleSheetLayoutView="60" topLeftCell="G1" workbookViewId="0">
      <selection activeCell="H10" sqref="H10"/>
    </sheetView>
  </sheetViews>
  <sheetFormatPr defaultColWidth="6.875" defaultRowHeight="12.75" customHeight="1"/>
  <cols>
    <col min="1" max="6" width="11.625" style="58" hidden="1" customWidth="1"/>
    <col min="7" max="12" width="19.625" style="58" customWidth="1"/>
    <col min="13" max="16384" width="6.875" style="58"/>
  </cols>
  <sheetData>
    <row r="1" ht="20.1" customHeight="1" spans="1:12">
      <c r="A1" s="59" t="s">
        <v>118</v>
      </c>
      <c r="G1" s="136" t="s">
        <v>119</v>
      </c>
      <c r="L1" s="144"/>
    </row>
    <row r="2" ht="42" customHeight="1" spans="1:13">
      <c r="A2" s="137" t="s">
        <v>120</v>
      </c>
      <c r="B2" s="124"/>
      <c r="C2" s="124"/>
      <c r="D2" s="124"/>
      <c r="E2" s="124"/>
      <c r="F2" s="124"/>
      <c r="G2" s="123" t="s">
        <v>121</v>
      </c>
      <c r="H2" s="123"/>
      <c r="I2" s="123"/>
      <c r="J2" s="123"/>
      <c r="K2" s="123"/>
      <c r="L2" s="123"/>
      <c r="M2" s="123"/>
    </row>
    <row r="3" ht="20.1" customHeight="1" spans="1:12">
      <c r="A3" s="138"/>
      <c r="B3" s="124"/>
      <c r="C3" s="124"/>
      <c r="D3" s="124"/>
      <c r="E3" s="124"/>
      <c r="F3" s="124"/>
      <c r="G3" s="124"/>
      <c r="H3" s="124"/>
      <c r="I3" s="124"/>
      <c r="J3" s="124"/>
      <c r="K3" s="124"/>
      <c r="L3" s="124"/>
    </row>
    <row r="4" ht="20.1" customHeight="1" spans="1:12">
      <c r="A4" s="139"/>
      <c r="B4" s="139"/>
      <c r="C4" s="139"/>
      <c r="D4" s="139"/>
      <c r="E4" s="139"/>
      <c r="F4" s="139"/>
      <c r="G4" s="139"/>
      <c r="H4" s="139"/>
      <c r="I4" s="139"/>
      <c r="J4" s="139"/>
      <c r="K4" s="139"/>
      <c r="L4" s="68" t="s">
        <v>2</v>
      </c>
    </row>
    <row r="5" ht="28.5" customHeight="1" spans="1:12">
      <c r="A5" s="69" t="s">
        <v>122</v>
      </c>
      <c r="B5" s="69"/>
      <c r="C5" s="69"/>
      <c r="D5" s="69"/>
      <c r="E5" s="69"/>
      <c r="F5" s="128"/>
      <c r="G5" s="69" t="s">
        <v>29</v>
      </c>
      <c r="H5" s="69"/>
      <c r="I5" s="69"/>
      <c r="J5" s="69"/>
      <c r="K5" s="69"/>
      <c r="L5" s="69"/>
    </row>
    <row r="6" ht="28.5" customHeight="1" spans="1:12">
      <c r="A6" s="70" t="s">
        <v>7</v>
      </c>
      <c r="B6" s="140" t="s">
        <v>123</v>
      </c>
      <c r="C6" s="70" t="s">
        <v>124</v>
      </c>
      <c r="D6" s="70"/>
      <c r="E6" s="70"/>
      <c r="F6" s="71" t="s">
        <v>125</v>
      </c>
      <c r="G6" s="69" t="s">
        <v>7</v>
      </c>
      <c r="H6" s="54" t="s">
        <v>123</v>
      </c>
      <c r="I6" s="69" t="s">
        <v>124</v>
      </c>
      <c r="J6" s="69"/>
      <c r="K6" s="69"/>
      <c r="L6" s="69" t="s">
        <v>125</v>
      </c>
    </row>
    <row r="7" ht="28.5" customHeight="1" spans="1:12">
      <c r="A7" s="129"/>
      <c r="B7" s="81"/>
      <c r="C7" s="130" t="s">
        <v>32</v>
      </c>
      <c r="D7" s="141" t="s">
        <v>126</v>
      </c>
      <c r="E7" s="141" t="s">
        <v>127</v>
      </c>
      <c r="F7" s="129"/>
      <c r="G7" s="69"/>
      <c r="H7" s="54"/>
      <c r="I7" s="69" t="s">
        <v>32</v>
      </c>
      <c r="J7" s="54" t="s">
        <v>126</v>
      </c>
      <c r="K7" s="54" t="s">
        <v>127</v>
      </c>
      <c r="L7" s="69"/>
    </row>
    <row r="8" ht="28.5" customHeight="1" spans="1:12">
      <c r="A8" s="142"/>
      <c r="B8" s="142"/>
      <c r="C8" s="142"/>
      <c r="D8" s="142"/>
      <c r="E8" s="142"/>
      <c r="F8" s="143"/>
      <c r="G8" s="134">
        <v>5</v>
      </c>
      <c r="H8" s="85">
        <v>0</v>
      </c>
      <c r="I8" s="145">
        <v>5</v>
      </c>
      <c r="J8" s="133">
        <v>0</v>
      </c>
      <c r="K8" s="134">
        <v>3.5</v>
      </c>
      <c r="L8" s="85">
        <v>1.5</v>
      </c>
    </row>
    <row r="9" ht="22.5" customHeight="1" spans="2:12">
      <c r="B9" s="60"/>
      <c r="G9" s="60"/>
      <c r="H9" s="60"/>
      <c r="I9" s="60"/>
      <c r="J9" s="60"/>
      <c r="K9" s="60"/>
      <c r="L9" s="60"/>
    </row>
    <row r="10" customHeight="1" spans="7:12">
      <c r="G10" s="60"/>
      <c r="H10" s="60"/>
      <c r="I10" s="60"/>
      <c r="J10" s="60"/>
      <c r="K10" s="60"/>
      <c r="L10" s="60"/>
    </row>
    <row r="11" customHeight="1" spans="7:12">
      <c r="G11" s="60"/>
      <c r="H11" s="60"/>
      <c r="I11" s="60"/>
      <c r="J11" s="60"/>
      <c r="K11" s="60"/>
      <c r="L11" s="60"/>
    </row>
    <row r="12" customHeight="1" spans="7:12">
      <c r="G12" s="60"/>
      <c r="H12" s="60"/>
      <c r="I12" s="60"/>
      <c r="L12" s="60"/>
    </row>
    <row r="13" customHeight="1" spans="6:11">
      <c r="F13" s="60"/>
      <c r="G13" s="60"/>
      <c r="H13" s="60"/>
      <c r="I13" s="60"/>
      <c r="J13" s="60"/>
      <c r="K13" s="60"/>
    </row>
    <row r="14" customHeight="1" spans="4:9">
      <c r="D14" s="60"/>
      <c r="G14" s="60"/>
      <c r="H14" s="60"/>
      <c r="I14" s="60"/>
    </row>
    <row r="15" customHeight="1" spans="10:10">
      <c r="J15" s="60"/>
    </row>
    <row r="16" customHeight="1" spans="11:12">
      <c r="K16" s="60"/>
      <c r="L16" s="60"/>
    </row>
    <row r="20" customHeight="1" spans="8:8">
      <c r="H20" s="60"/>
    </row>
  </sheetData>
  <mergeCells count="11">
    <mergeCell ref="G2:M2"/>
    <mergeCell ref="A5:F5"/>
    <mergeCell ref="G5:L5"/>
    <mergeCell ref="C6:E6"/>
    <mergeCell ref="I6:K6"/>
    <mergeCell ref="A6:A7"/>
    <mergeCell ref="B6:B7"/>
    <mergeCell ref="F6:F7"/>
    <mergeCell ref="G6:G7"/>
    <mergeCell ref="H6:H7"/>
    <mergeCell ref="L6:L7"/>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zoomScaleSheetLayoutView="60" workbookViewId="0">
      <selection activeCell="D7" sqref="D7"/>
    </sheetView>
  </sheetViews>
  <sheetFormatPr defaultColWidth="6.875" defaultRowHeight="12.75" customHeight="1" outlineLevelCol="4"/>
  <cols>
    <col min="1" max="1" width="19.5" style="58" customWidth="1"/>
    <col min="2" max="2" width="52.5" style="58" customWidth="1"/>
    <col min="3" max="5" width="18.25" style="58" customWidth="1"/>
    <col min="6" max="16384" width="6.875" style="58"/>
  </cols>
  <sheetData>
    <row r="1" ht="20.1" customHeight="1" spans="1:5">
      <c r="A1" s="59" t="s">
        <v>128</v>
      </c>
      <c r="E1" s="92"/>
    </row>
    <row r="2" ht="42.75" customHeight="1" spans="1:5">
      <c r="A2" s="123" t="s">
        <v>129</v>
      </c>
      <c r="B2" s="123"/>
      <c r="C2" s="123"/>
      <c r="D2" s="123"/>
      <c r="E2" s="123"/>
    </row>
    <row r="3" ht="20.1" customHeight="1" spans="1:5">
      <c r="A3" s="124"/>
      <c r="B3" s="124"/>
      <c r="C3" s="124"/>
      <c r="D3" s="124"/>
      <c r="E3" s="124"/>
    </row>
    <row r="4" ht="20.1" customHeight="1" spans="1:5">
      <c r="A4" s="125"/>
      <c r="B4" s="126"/>
      <c r="C4" s="126"/>
      <c r="D4" s="126"/>
      <c r="E4" s="127" t="s">
        <v>2</v>
      </c>
    </row>
    <row r="5" ht="20.1" customHeight="1" spans="1:5">
      <c r="A5" s="69" t="s">
        <v>30</v>
      </c>
      <c r="B5" s="128" t="s">
        <v>31</v>
      </c>
      <c r="C5" s="69" t="s">
        <v>130</v>
      </c>
      <c r="D5" s="69"/>
      <c r="E5" s="69"/>
    </row>
    <row r="6" ht="20.1" customHeight="1" spans="1:5">
      <c r="A6" s="129"/>
      <c r="B6" s="129"/>
      <c r="C6" s="130" t="s">
        <v>7</v>
      </c>
      <c r="D6" s="130" t="s">
        <v>33</v>
      </c>
      <c r="E6" s="130" t="s">
        <v>34</v>
      </c>
    </row>
    <row r="7" ht="20.1" customHeight="1" spans="1:5">
      <c r="A7" s="131"/>
      <c r="B7" s="132"/>
      <c r="C7" s="133"/>
      <c r="D7" s="134"/>
      <c r="E7" s="85"/>
    </row>
    <row r="8" ht="20.25" customHeight="1" spans="1:5">
      <c r="A8" s="135" t="s">
        <v>131</v>
      </c>
      <c r="B8" s="60"/>
      <c r="C8" s="60"/>
      <c r="D8" s="60"/>
      <c r="E8" s="60"/>
    </row>
    <row r="9" ht="20.25" customHeight="1" spans="1:5">
      <c r="A9" s="60"/>
      <c r="B9" s="60"/>
      <c r="C9" s="60"/>
      <c r="D9" s="60"/>
      <c r="E9" s="60"/>
    </row>
    <row r="10" customHeight="1" spans="1:5">
      <c r="A10" s="60"/>
      <c r="B10" s="60"/>
      <c r="C10" s="60"/>
      <c r="E10" s="60"/>
    </row>
    <row r="11" customHeight="1" spans="1:5">
      <c r="A11" s="60"/>
      <c r="B11" s="60"/>
      <c r="C11" s="60"/>
      <c r="D11" s="60"/>
      <c r="E11" s="60"/>
    </row>
    <row r="12" customHeight="1" spans="1:5">
      <c r="A12" s="60"/>
      <c r="B12" s="60"/>
      <c r="C12" s="60"/>
      <c r="E12" s="60"/>
    </row>
    <row r="13" customHeight="1" spans="1:5">
      <c r="A13" s="60"/>
      <c r="B13" s="60"/>
      <c r="D13" s="60"/>
      <c r="E13" s="60"/>
    </row>
    <row r="14" customHeight="1" spans="1:5">
      <c r="A14" s="60"/>
      <c r="E14" s="60"/>
    </row>
    <row r="15" customHeight="1" spans="2:2">
      <c r="B15" s="60"/>
    </row>
    <row r="16" customHeight="1" spans="2:2">
      <c r="B16" s="60"/>
    </row>
    <row r="17" customHeight="1" spans="2:2">
      <c r="B17" s="60"/>
    </row>
    <row r="18" customHeight="1" spans="2:2">
      <c r="B18" s="60"/>
    </row>
    <row r="19" customHeight="1" spans="2:2">
      <c r="B19" s="60"/>
    </row>
    <row r="20" customHeight="1" spans="2:2">
      <c r="B20" s="60"/>
    </row>
    <row r="22" customHeight="1" spans="2:2">
      <c r="B22" s="60"/>
    </row>
    <row r="23" customHeight="1" spans="2:2">
      <c r="B23" s="60"/>
    </row>
    <row r="25" customHeight="1" spans="2:2">
      <c r="B25" s="60"/>
    </row>
    <row r="26" customHeight="1" spans="2:2">
      <c r="B26" s="60"/>
    </row>
    <row r="27" customHeight="1" spans="4:4">
      <c r="D27" s="60"/>
    </row>
  </sheetData>
  <mergeCells count="4">
    <mergeCell ref="A2:E2"/>
    <mergeCell ref="C5:E5"/>
    <mergeCell ref="A5:A6"/>
    <mergeCell ref="B5:B6"/>
  </mergeCells>
  <printOptions horizontalCentered="1"/>
  <pageMargins left="0" right="0" top="0.999999984981507" bottom="0.999999984981507" header="0.499999992490753" footer="0.499999992490753"/>
  <pageSetup paperSize="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35"/>
  <sheetViews>
    <sheetView showGridLines="0" showZeros="0" zoomScaleSheetLayoutView="60" topLeftCell="A7" workbookViewId="0">
      <selection activeCell="B28" sqref="B28"/>
    </sheetView>
  </sheetViews>
  <sheetFormatPr defaultColWidth="6.875" defaultRowHeight="20.1" customHeight="1"/>
  <cols>
    <col min="1" max="4" width="34.5" style="58" customWidth="1"/>
    <col min="5" max="159" width="6.75" style="58" customWidth="1"/>
    <col min="160" max="16384" width="6.875" style="58"/>
  </cols>
  <sheetData>
    <row r="1" customHeight="1" spans="1:251">
      <c r="A1" s="59" t="s">
        <v>132</v>
      </c>
      <c r="B1" s="90"/>
      <c r="C1" s="91"/>
      <c r="D1" s="92"/>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1"/>
      <c r="DR1" s="91"/>
      <c r="DS1" s="91"/>
      <c r="DT1" s="91"/>
      <c r="DU1" s="91"/>
      <c r="DV1" s="91"/>
      <c r="DW1" s="91"/>
      <c r="DX1" s="91"/>
      <c r="DY1" s="91"/>
      <c r="DZ1" s="91"/>
      <c r="EA1" s="91"/>
      <c r="EB1" s="91"/>
      <c r="EC1" s="91"/>
      <c r="ED1" s="91"/>
      <c r="EE1" s="91"/>
      <c r="EF1" s="91"/>
      <c r="EG1" s="91"/>
      <c r="EH1" s="91"/>
      <c r="EI1" s="91"/>
      <c r="EJ1" s="91"/>
      <c r="EK1" s="91"/>
      <c r="EL1" s="91"/>
      <c r="EM1" s="91"/>
      <c r="EN1" s="91"/>
      <c r="EO1" s="91"/>
      <c r="EP1" s="91"/>
      <c r="EQ1" s="91"/>
      <c r="ER1" s="91"/>
      <c r="ES1" s="91"/>
      <c r="ET1" s="91"/>
      <c r="EU1" s="91"/>
      <c r="EV1" s="91"/>
      <c r="EW1" s="91"/>
      <c r="EX1" s="91"/>
      <c r="EY1" s="91"/>
      <c r="EZ1" s="91"/>
      <c r="FA1" s="91"/>
      <c r="FB1" s="91"/>
      <c r="FC1" s="91"/>
      <c r="FD1" s="122"/>
      <c r="FE1" s="122"/>
      <c r="FF1" s="122"/>
      <c r="FG1" s="122"/>
      <c r="FH1" s="122"/>
      <c r="FI1" s="122"/>
      <c r="FJ1" s="122"/>
      <c r="FK1" s="122"/>
      <c r="FL1" s="122"/>
      <c r="FM1" s="122"/>
      <c r="FN1" s="122"/>
      <c r="FO1" s="122"/>
      <c r="FP1" s="122"/>
      <c r="FQ1" s="122"/>
      <c r="FR1" s="122"/>
      <c r="FS1" s="122"/>
      <c r="FT1" s="122"/>
      <c r="FU1" s="122"/>
      <c r="FV1" s="122"/>
      <c r="FW1" s="122"/>
      <c r="FX1" s="122"/>
      <c r="FY1" s="122"/>
      <c r="FZ1" s="122"/>
      <c r="GA1" s="122"/>
      <c r="GB1" s="122"/>
      <c r="GC1" s="122"/>
      <c r="GD1" s="122"/>
      <c r="GE1" s="122"/>
      <c r="GF1" s="122"/>
      <c r="GG1" s="122"/>
      <c r="GH1" s="122"/>
      <c r="GI1" s="122"/>
      <c r="GJ1" s="122"/>
      <c r="GK1" s="122"/>
      <c r="GL1" s="122"/>
      <c r="GM1" s="122"/>
      <c r="GN1" s="122"/>
      <c r="GO1" s="122"/>
      <c r="GP1" s="122"/>
      <c r="GQ1" s="122"/>
      <c r="GR1" s="122"/>
      <c r="GS1" s="122"/>
      <c r="GT1" s="122"/>
      <c r="GU1" s="122"/>
      <c r="GV1" s="122"/>
      <c r="GW1" s="122"/>
      <c r="GX1" s="122"/>
      <c r="GY1" s="122"/>
      <c r="GZ1" s="122"/>
      <c r="HA1" s="122"/>
      <c r="HB1" s="122"/>
      <c r="HC1" s="122"/>
      <c r="HD1" s="122"/>
      <c r="HE1" s="122"/>
      <c r="HF1" s="122"/>
      <c r="HG1" s="122"/>
      <c r="HH1" s="122"/>
      <c r="HI1" s="122"/>
      <c r="HJ1" s="122"/>
      <c r="HK1" s="122"/>
      <c r="HL1" s="122"/>
      <c r="HM1" s="122"/>
      <c r="HN1" s="122"/>
      <c r="HO1" s="122"/>
      <c r="HP1" s="122"/>
      <c r="HQ1" s="122"/>
      <c r="HR1" s="122"/>
      <c r="HS1" s="122"/>
      <c r="HT1" s="122"/>
      <c r="HU1" s="122"/>
      <c r="HV1" s="122"/>
      <c r="HW1" s="122"/>
      <c r="HX1" s="122"/>
      <c r="HY1" s="122"/>
      <c r="HZ1" s="122"/>
      <c r="IA1" s="122"/>
      <c r="IB1" s="122"/>
      <c r="IC1" s="122"/>
      <c r="ID1" s="122"/>
      <c r="IE1" s="122"/>
      <c r="IF1" s="122"/>
      <c r="IG1" s="122"/>
      <c r="IH1" s="122"/>
      <c r="II1" s="122"/>
      <c r="IJ1" s="122"/>
      <c r="IK1" s="122"/>
      <c r="IL1" s="122"/>
      <c r="IM1" s="122"/>
      <c r="IN1" s="122"/>
      <c r="IO1" s="122"/>
      <c r="IP1" s="122"/>
      <c r="IQ1" s="122"/>
    </row>
    <row r="2" ht="38.25" customHeight="1" spans="1:251">
      <c r="A2" s="93" t="s">
        <v>133</v>
      </c>
      <c r="B2" s="93"/>
      <c r="C2" s="93"/>
      <c r="D2" s="93"/>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91"/>
      <c r="DK2" s="91"/>
      <c r="DL2" s="91"/>
      <c r="DM2" s="91"/>
      <c r="DN2" s="91"/>
      <c r="DO2" s="91"/>
      <c r="DP2" s="91"/>
      <c r="DQ2" s="91"/>
      <c r="DR2" s="91"/>
      <c r="DS2" s="91"/>
      <c r="DT2" s="91"/>
      <c r="DU2" s="91"/>
      <c r="DV2" s="91"/>
      <c r="DW2" s="91"/>
      <c r="DX2" s="91"/>
      <c r="DY2" s="91"/>
      <c r="DZ2" s="91"/>
      <c r="EA2" s="91"/>
      <c r="EB2" s="91"/>
      <c r="EC2" s="91"/>
      <c r="ED2" s="91"/>
      <c r="EE2" s="91"/>
      <c r="EF2" s="91"/>
      <c r="EG2" s="91"/>
      <c r="EH2" s="91"/>
      <c r="EI2" s="91"/>
      <c r="EJ2" s="91"/>
      <c r="EK2" s="91"/>
      <c r="EL2" s="91"/>
      <c r="EM2" s="91"/>
      <c r="EN2" s="91"/>
      <c r="EO2" s="91"/>
      <c r="EP2" s="91"/>
      <c r="EQ2" s="91"/>
      <c r="ER2" s="91"/>
      <c r="ES2" s="91"/>
      <c r="ET2" s="91"/>
      <c r="EU2" s="91"/>
      <c r="EV2" s="91"/>
      <c r="EW2" s="91"/>
      <c r="EX2" s="91"/>
      <c r="EY2" s="91"/>
      <c r="EZ2" s="91"/>
      <c r="FA2" s="91"/>
      <c r="FB2" s="91"/>
      <c r="FC2" s="91"/>
      <c r="FD2" s="122"/>
      <c r="FE2" s="122"/>
      <c r="FF2" s="122"/>
      <c r="FG2" s="122"/>
      <c r="FH2" s="122"/>
      <c r="FI2" s="122"/>
      <c r="FJ2" s="122"/>
      <c r="FK2" s="122"/>
      <c r="FL2" s="122"/>
      <c r="FM2" s="122"/>
      <c r="FN2" s="122"/>
      <c r="FO2" s="122"/>
      <c r="FP2" s="122"/>
      <c r="FQ2" s="122"/>
      <c r="FR2" s="122"/>
      <c r="FS2" s="122"/>
      <c r="FT2" s="122"/>
      <c r="FU2" s="122"/>
      <c r="FV2" s="122"/>
      <c r="FW2" s="122"/>
      <c r="FX2" s="122"/>
      <c r="FY2" s="122"/>
      <c r="FZ2" s="122"/>
      <c r="GA2" s="122"/>
      <c r="GB2" s="122"/>
      <c r="GC2" s="122"/>
      <c r="GD2" s="122"/>
      <c r="GE2" s="122"/>
      <c r="GF2" s="122"/>
      <c r="GG2" s="122"/>
      <c r="GH2" s="122"/>
      <c r="GI2" s="122"/>
      <c r="GJ2" s="122"/>
      <c r="GK2" s="122"/>
      <c r="GL2" s="122"/>
      <c r="GM2" s="122"/>
      <c r="GN2" s="122"/>
      <c r="GO2" s="122"/>
      <c r="GP2" s="122"/>
      <c r="GQ2" s="122"/>
      <c r="GR2" s="122"/>
      <c r="GS2" s="122"/>
      <c r="GT2" s="122"/>
      <c r="GU2" s="122"/>
      <c r="GV2" s="122"/>
      <c r="GW2" s="122"/>
      <c r="GX2" s="122"/>
      <c r="GY2" s="122"/>
      <c r="GZ2" s="122"/>
      <c r="HA2" s="122"/>
      <c r="HB2" s="122"/>
      <c r="HC2" s="122"/>
      <c r="HD2" s="122"/>
      <c r="HE2" s="122"/>
      <c r="HF2" s="122"/>
      <c r="HG2" s="122"/>
      <c r="HH2" s="122"/>
      <c r="HI2" s="122"/>
      <c r="HJ2" s="122"/>
      <c r="HK2" s="122"/>
      <c r="HL2" s="122"/>
      <c r="HM2" s="122"/>
      <c r="HN2" s="122"/>
      <c r="HO2" s="122"/>
      <c r="HP2" s="122"/>
      <c r="HQ2" s="122"/>
      <c r="HR2" s="122"/>
      <c r="HS2" s="122"/>
      <c r="HT2" s="122"/>
      <c r="HU2" s="122"/>
      <c r="HV2" s="122"/>
      <c r="HW2" s="122"/>
      <c r="HX2" s="122"/>
      <c r="HY2" s="122"/>
      <c r="HZ2" s="122"/>
      <c r="IA2" s="122"/>
      <c r="IB2" s="122"/>
      <c r="IC2" s="122"/>
      <c r="ID2" s="122"/>
      <c r="IE2" s="122"/>
      <c r="IF2" s="122"/>
      <c r="IG2" s="122"/>
      <c r="IH2" s="122"/>
      <c r="II2" s="122"/>
      <c r="IJ2" s="122"/>
      <c r="IK2" s="122"/>
      <c r="IL2" s="122"/>
      <c r="IM2" s="122"/>
      <c r="IN2" s="122"/>
      <c r="IO2" s="122"/>
      <c r="IP2" s="122"/>
      <c r="IQ2" s="122"/>
    </row>
    <row r="3" ht="12.75" customHeight="1" spans="1:251">
      <c r="A3" s="94"/>
      <c r="B3" s="94"/>
      <c r="C3" s="95"/>
      <c r="D3" s="94"/>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1"/>
      <c r="EB3" s="91"/>
      <c r="EC3" s="91"/>
      <c r="ED3" s="91"/>
      <c r="EE3" s="91"/>
      <c r="EF3" s="91"/>
      <c r="EG3" s="91"/>
      <c r="EH3" s="91"/>
      <c r="EI3" s="91"/>
      <c r="EJ3" s="91"/>
      <c r="EK3" s="91"/>
      <c r="EL3" s="91"/>
      <c r="EM3" s="91"/>
      <c r="EN3" s="91"/>
      <c r="EO3" s="91"/>
      <c r="EP3" s="91"/>
      <c r="EQ3" s="91"/>
      <c r="ER3" s="91"/>
      <c r="ES3" s="91"/>
      <c r="ET3" s="91"/>
      <c r="EU3" s="91"/>
      <c r="EV3" s="91"/>
      <c r="EW3" s="91"/>
      <c r="EX3" s="91"/>
      <c r="EY3" s="91"/>
      <c r="EZ3" s="91"/>
      <c r="FA3" s="91"/>
      <c r="FB3" s="91"/>
      <c r="FC3" s="91"/>
      <c r="FD3" s="122"/>
      <c r="FE3" s="122"/>
      <c r="FF3" s="122"/>
      <c r="FG3" s="122"/>
      <c r="FH3" s="122"/>
      <c r="FI3" s="122"/>
      <c r="FJ3" s="122"/>
      <c r="FK3" s="122"/>
      <c r="FL3" s="122"/>
      <c r="FM3" s="122"/>
      <c r="FN3" s="122"/>
      <c r="FO3" s="122"/>
      <c r="FP3" s="122"/>
      <c r="FQ3" s="122"/>
      <c r="FR3" s="122"/>
      <c r="FS3" s="122"/>
      <c r="FT3" s="122"/>
      <c r="FU3" s="122"/>
      <c r="FV3" s="122"/>
      <c r="FW3" s="122"/>
      <c r="FX3" s="122"/>
      <c r="FY3" s="122"/>
      <c r="FZ3" s="122"/>
      <c r="GA3" s="122"/>
      <c r="GB3" s="122"/>
      <c r="GC3" s="122"/>
      <c r="GD3" s="122"/>
      <c r="GE3" s="122"/>
      <c r="GF3" s="122"/>
      <c r="GG3" s="122"/>
      <c r="GH3" s="122"/>
      <c r="GI3" s="122"/>
      <c r="GJ3" s="122"/>
      <c r="GK3" s="122"/>
      <c r="GL3" s="122"/>
      <c r="GM3" s="122"/>
      <c r="GN3" s="122"/>
      <c r="GO3" s="122"/>
      <c r="GP3" s="122"/>
      <c r="GQ3" s="122"/>
      <c r="GR3" s="122"/>
      <c r="GS3" s="122"/>
      <c r="GT3" s="122"/>
      <c r="GU3" s="122"/>
      <c r="GV3" s="122"/>
      <c r="GW3" s="122"/>
      <c r="GX3" s="122"/>
      <c r="GY3" s="122"/>
      <c r="GZ3" s="122"/>
      <c r="HA3" s="122"/>
      <c r="HB3" s="122"/>
      <c r="HC3" s="122"/>
      <c r="HD3" s="122"/>
      <c r="HE3" s="122"/>
      <c r="HF3" s="122"/>
      <c r="HG3" s="122"/>
      <c r="HH3" s="122"/>
      <c r="HI3" s="122"/>
      <c r="HJ3" s="122"/>
      <c r="HK3" s="122"/>
      <c r="HL3" s="122"/>
      <c r="HM3" s="122"/>
      <c r="HN3" s="122"/>
      <c r="HO3" s="122"/>
      <c r="HP3" s="122"/>
      <c r="HQ3" s="122"/>
      <c r="HR3" s="122"/>
      <c r="HS3" s="122"/>
      <c r="HT3" s="122"/>
      <c r="HU3" s="122"/>
      <c r="HV3" s="122"/>
      <c r="HW3" s="122"/>
      <c r="HX3" s="122"/>
      <c r="HY3" s="122"/>
      <c r="HZ3" s="122"/>
      <c r="IA3" s="122"/>
      <c r="IB3" s="122"/>
      <c r="IC3" s="122"/>
      <c r="ID3" s="122"/>
      <c r="IE3" s="122"/>
      <c r="IF3" s="122"/>
      <c r="IG3" s="122"/>
      <c r="IH3" s="122"/>
      <c r="II3" s="122"/>
      <c r="IJ3" s="122"/>
      <c r="IK3" s="122"/>
      <c r="IL3" s="122"/>
      <c r="IM3" s="122"/>
      <c r="IN3" s="122"/>
      <c r="IO3" s="122"/>
      <c r="IP3" s="122"/>
      <c r="IQ3" s="122"/>
    </row>
    <row r="4" customHeight="1" spans="1:251">
      <c r="A4" s="67"/>
      <c r="B4" s="96"/>
      <c r="C4" s="97"/>
      <c r="D4" s="68" t="s">
        <v>2</v>
      </c>
      <c r="E4" s="91"/>
      <c r="F4" s="91"/>
      <c r="G4" s="91"/>
      <c r="H4" s="91"/>
      <c r="I4" s="91"/>
      <c r="J4" s="91"/>
      <c r="K4" s="91"/>
      <c r="L4" s="91"/>
      <c r="M4" s="91"/>
      <c r="N4" s="91"/>
      <c r="O4" s="91"/>
      <c r="P4" s="91"/>
      <c r="Q4" s="91"/>
      <c r="R4" s="91"/>
      <c r="S4" s="91"/>
      <c r="T4" s="91"/>
      <c r="U4" s="91"/>
      <c r="V4" s="91"/>
      <c r="W4" s="91"/>
      <c r="X4" s="91"/>
      <c r="Y4" s="91"/>
      <c r="Z4" s="91"/>
      <c r="AA4" s="91"/>
      <c r="AB4" s="91"/>
      <c r="AC4" s="91"/>
      <c r="AD4" s="91"/>
      <c r="AE4" s="91"/>
      <c r="AF4" s="91"/>
      <c r="AG4" s="91"/>
      <c r="AH4" s="91"/>
      <c r="AI4" s="91"/>
      <c r="AJ4" s="91"/>
      <c r="AK4" s="91"/>
      <c r="AL4" s="91"/>
      <c r="AM4" s="91"/>
      <c r="AN4" s="91"/>
      <c r="AO4" s="91"/>
      <c r="AP4" s="91"/>
      <c r="AQ4" s="91"/>
      <c r="AR4" s="91"/>
      <c r="AS4" s="91"/>
      <c r="AT4" s="91"/>
      <c r="AU4" s="91"/>
      <c r="AV4" s="91"/>
      <c r="AW4" s="91"/>
      <c r="AX4" s="91"/>
      <c r="AY4" s="91"/>
      <c r="AZ4" s="91"/>
      <c r="BA4" s="91"/>
      <c r="BB4" s="91"/>
      <c r="BC4" s="91"/>
      <c r="BD4" s="91"/>
      <c r="BE4" s="91"/>
      <c r="BF4" s="91"/>
      <c r="BG4" s="91"/>
      <c r="BH4" s="91"/>
      <c r="BI4" s="91"/>
      <c r="BJ4" s="91"/>
      <c r="BK4" s="91"/>
      <c r="BL4" s="91"/>
      <c r="BM4" s="91"/>
      <c r="BN4" s="91"/>
      <c r="BO4" s="91"/>
      <c r="BP4" s="91"/>
      <c r="BQ4" s="91"/>
      <c r="BR4" s="91"/>
      <c r="BS4" s="91"/>
      <c r="BT4" s="91"/>
      <c r="BU4" s="91"/>
      <c r="BV4" s="91"/>
      <c r="BW4" s="91"/>
      <c r="BX4" s="91"/>
      <c r="BY4" s="91"/>
      <c r="BZ4" s="91"/>
      <c r="CA4" s="91"/>
      <c r="CB4" s="91"/>
      <c r="CC4" s="91"/>
      <c r="CD4" s="91"/>
      <c r="CE4" s="91"/>
      <c r="CF4" s="91"/>
      <c r="CG4" s="91"/>
      <c r="CH4" s="91"/>
      <c r="CI4" s="91"/>
      <c r="CJ4" s="91"/>
      <c r="CK4" s="91"/>
      <c r="CL4" s="91"/>
      <c r="CM4" s="91"/>
      <c r="CN4" s="91"/>
      <c r="CO4" s="91"/>
      <c r="CP4" s="91"/>
      <c r="CQ4" s="91"/>
      <c r="CR4" s="91"/>
      <c r="CS4" s="91"/>
      <c r="CT4" s="91"/>
      <c r="CU4" s="91"/>
      <c r="CV4" s="91"/>
      <c r="CW4" s="91"/>
      <c r="CX4" s="91"/>
      <c r="CY4" s="91"/>
      <c r="CZ4" s="91"/>
      <c r="DA4" s="91"/>
      <c r="DB4" s="91"/>
      <c r="DC4" s="91"/>
      <c r="DD4" s="91"/>
      <c r="DE4" s="91"/>
      <c r="DF4" s="91"/>
      <c r="DG4" s="91"/>
      <c r="DH4" s="91"/>
      <c r="DI4" s="91"/>
      <c r="DJ4" s="91"/>
      <c r="DK4" s="91"/>
      <c r="DL4" s="91"/>
      <c r="DM4" s="91"/>
      <c r="DN4" s="91"/>
      <c r="DO4" s="91"/>
      <c r="DP4" s="91"/>
      <c r="DQ4" s="91"/>
      <c r="DR4" s="91"/>
      <c r="DS4" s="91"/>
      <c r="DT4" s="91"/>
      <c r="DU4" s="91"/>
      <c r="DV4" s="91"/>
      <c r="DW4" s="91"/>
      <c r="DX4" s="91"/>
      <c r="DY4" s="91"/>
      <c r="DZ4" s="91"/>
      <c r="EA4" s="91"/>
      <c r="EB4" s="91"/>
      <c r="EC4" s="91"/>
      <c r="ED4" s="91"/>
      <c r="EE4" s="91"/>
      <c r="EF4" s="91"/>
      <c r="EG4" s="91"/>
      <c r="EH4" s="91"/>
      <c r="EI4" s="91"/>
      <c r="EJ4" s="91"/>
      <c r="EK4" s="91"/>
      <c r="EL4" s="91"/>
      <c r="EM4" s="91"/>
      <c r="EN4" s="91"/>
      <c r="EO4" s="91"/>
      <c r="EP4" s="91"/>
      <c r="EQ4" s="91"/>
      <c r="ER4" s="91"/>
      <c r="ES4" s="91"/>
      <c r="ET4" s="91"/>
      <c r="EU4" s="91"/>
      <c r="EV4" s="91"/>
      <c r="EW4" s="91"/>
      <c r="EX4" s="91"/>
      <c r="EY4" s="91"/>
      <c r="EZ4" s="91"/>
      <c r="FA4" s="91"/>
      <c r="FB4" s="91"/>
      <c r="FC4" s="91"/>
      <c r="FD4" s="122"/>
      <c r="FE4" s="122"/>
      <c r="FF4" s="122"/>
      <c r="FG4" s="122"/>
      <c r="FH4" s="122"/>
      <c r="FI4" s="122"/>
      <c r="FJ4" s="122"/>
      <c r="FK4" s="122"/>
      <c r="FL4" s="122"/>
      <c r="FM4" s="122"/>
      <c r="FN4" s="122"/>
      <c r="FO4" s="122"/>
      <c r="FP4" s="122"/>
      <c r="FQ4" s="122"/>
      <c r="FR4" s="122"/>
      <c r="FS4" s="122"/>
      <c r="FT4" s="122"/>
      <c r="FU4" s="122"/>
      <c r="FV4" s="122"/>
      <c r="FW4" s="122"/>
      <c r="FX4" s="122"/>
      <c r="FY4" s="122"/>
      <c r="FZ4" s="122"/>
      <c r="GA4" s="122"/>
      <c r="GB4" s="122"/>
      <c r="GC4" s="122"/>
      <c r="GD4" s="122"/>
      <c r="GE4" s="122"/>
      <c r="GF4" s="122"/>
      <c r="GG4" s="122"/>
      <c r="GH4" s="122"/>
      <c r="GI4" s="122"/>
      <c r="GJ4" s="122"/>
      <c r="GK4" s="122"/>
      <c r="GL4" s="122"/>
      <c r="GM4" s="122"/>
      <c r="GN4" s="122"/>
      <c r="GO4" s="122"/>
      <c r="GP4" s="122"/>
      <c r="GQ4" s="122"/>
      <c r="GR4" s="122"/>
      <c r="GS4" s="122"/>
      <c r="GT4" s="122"/>
      <c r="GU4" s="122"/>
      <c r="GV4" s="122"/>
      <c r="GW4" s="122"/>
      <c r="GX4" s="122"/>
      <c r="GY4" s="122"/>
      <c r="GZ4" s="122"/>
      <c r="HA4" s="122"/>
      <c r="HB4" s="122"/>
      <c r="HC4" s="122"/>
      <c r="HD4" s="122"/>
      <c r="HE4" s="122"/>
      <c r="HF4" s="122"/>
      <c r="HG4" s="122"/>
      <c r="HH4" s="122"/>
      <c r="HI4" s="122"/>
      <c r="HJ4" s="122"/>
      <c r="HK4" s="122"/>
      <c r="HL4" s="122"/>
      <c r="HM4" s="122"/>
      <c r="HN4" s="122"/>
      <c r="HO4" s="122"/>
      <c r="HP4" s="122"/>
      <c r="HQ4" s="122"/>
      <c r="HR4" s="122"/>
      <c r="HS4" s="122"/>
      <c r="HT4" s="122"/>
      <c r="HU4" s="122"/>
      <c r="HV4" s="122"/>
      <c r="HW4" s="122"/>
      <c r="HX4" s="122"/>
      <c r="HY4" s="122"/>
      <c r="HZ4" s="122"/>
      <c r="IA4" s="122"/>
      <c r="IB4" s="122"/>
      <c r="IC4" s="122"/>
      <c r="ID4" s="122"/>
      <c r="IE4" s="122"/>
      <c r="IF4" s="122"/>
      <c r="IG4" s="122"/>
      <c r="IH4" s="122"/>
      <c r="II4" s="122"/>
      <c r="IJ4" s="122"/>
      <c r="IK4" s="122"/>
      <c r="IL4" s="122"/>
      <c r="IM4" s="122"/>
      <c r="IN4" s="122"/>
      <c r="IO4" s="122"/>
      <c r="IP4" s="122"/>
      <c r="IQ4" s="122"/>
    </row>
    <row r="5" ht="23.25" customHeight="1" spans="1:251">
      <c r="A5" s="69" t="s">
        <v>3</v>
      </c>
      <c r="B5" s="69"/>
      <c r="C5" s="69" t="s">
        <v>4</v>
      </c>
      <c r="D5" s="69"/>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1"/>
      <c r="AT5" s="91"/>
      <c r="AU5" s="91"/>
      <c r="AV5" s="91"/>
      <c r="AW5" s="91"/>
      <c r="AX5" s="91"/>
      <c r="AY5" s="91"/>
      <c r="AZ5" s="91"/>
      <c r="BA5" s="91"/>
      <c r="BB5" s="91"/>
      <c r="BC5" s="91"/>
      <c r="BD5" s="91"/>
      <c r="BE5" s="91"/>
      <c r="BF5" s="91"/>
      <c r="BG5" s="91"/>
      <c r="BH5" s="91"/>
      <c r="BI5" s="91"/>
      <c r="BJ5" s="91"/>
      <c r="BK5" s="91"/>
      <c r="BL5" s="91"/>
      <c r="BM5" s="91"/>
      <c r="BN5" s="91"/>
      <c r="BO5" s="91"/>
      <c r="BP5" s="91"/>
      <c r="BQ5" s="91"/>
      <c r="BR5" s="91"/>
      <c r="BS5" s="91"/>
      <c r="BT5" s="91"/>
      <c r="BU5" s="91"/>
      <c r="BV5" s="91"/>
      <c r="BW5" s="91"/>
      <c r="BX5" s="91"/>
      <c r="BY5" s="91"/>
      <c r="BZ5" s="91"/>
      <c r="CA5" s="91"/>
      <c r="CB5" s="91"/>
      <c r="CC5" s="91"/>
      <c r="CD5" s="91"/>
      <c r="CE5" s="91"/>
      <c r="CF5" s="91"/>
      <c r="CG5" s="91"/>
      <c r="CH5" s="91"/>
      <c r="CI5" s="91"/>
      <c r="CJ5" s="91"/>
      <c r="CK5" s="91"/>
      <c r="CL5" s="91"/>
      <c r="CM5" s="91"/>
      <c r="CN5" s="91"/>
      <c r="CO5" s="91"/>
      <c r="CP5" s="91"/>
      <c r="CQ5" s="91"/>
      <c r="CR5" s="91"/>
      <c r="CS5" s="91"/>
      <c r="CT5" s="91"/>
      <c r="CU5" s="91"/>
      <c r="CV5" s="91"/>
      <c r="CW5" s="91"/>
      <c r="CX5" s="91"/>
      <c r="CY5" s="91"/>
      <c r="CZ5" s="91"/>
      <c r="DA5" s="91"/>
      <c r="DB5" s="91"/>
      <c r="DC5" s="91"/>
      <c r="DD5" s="91"/>
      <c r="DE5" s="91"/>
      <c r="DF5" s="91"/>
      <c r="DG5" s="91"/>
      <c r="DH5" s="91"/>
      <c r="DI5" s="91"/>
      <c r="DJ5" s="91"/>
      <c r="DK5" s="91"/>
      <c r="DL5" s="91"/>
      <c r="DM5" s="91"/>
      <c r="DN5" s="91"/>
      <c r="DO5" s="91"/>
      <c r="DP5" s="91"/>
      <c r="DQ5" s="91"/>
      <c r="DR5" s="91"/>
      <c r="DS5" s="91"/>
      <c r="DT5" s="91"/>
      <c r="DU5" s="91"/>
      <c r="DV5" s="91"/>
      <c r="DW5" s="91"/>
      <c r="DX5" s="91"/>
      <c r="DY5" s="91"/>
      <c r="DZ5" s="91"/>
      <c r="EA5" s="91"/>
      <c r="EB5" s="91"/>
      <c r="EC5" s="91"/>
      <c r="ED5" s="91"/>
      <c r="EE5" s="91"/>
      <c r="EF5" s="91"/>
      <c r="EG5" s="91"/>
      <c r="EH5" s="91"/>
      <c r="EI5" s="91"/>
      <c r="EJ5" s="91"/>
      <c r="EK5" s="91"/>
      <c r="EL5" s="91"/>
      <c r="EM5" s="91"/>
      <c r="EN5" s="91"/>
      <c r="EO5" s="91"/>
      <c r="EP5" s="91"/>
      <c r="EQ5" s="91"/>
      <c r="ER5" s="91"/>
      <c r="ES5" s="91"/>
      <c r="ET5" s="91"/>
      <c r="EU5" s="91"/>
      <c r="EV5" s="91"/>
      <c r="EW5" s="91"/>
      <c r="EX5" s="91"/>
      <c r="EY5" s="91"/>
      <c r="EZ5" s="91"/>
      <c r="FA5" s="91"/>
      <c r="FB5" s="91"/>
      <c r="FC5" s="91"/>
      <c r="FD5" s="122"/>
      <c r="FE5" s="122"/>
      <c r="FF5" s="122"/>
      <c r="FG5" s="122"/>
      <c r="FH5" s="122"/>
      <c r="FI5" s="122"/>
      <c r="FJ5" s="122"/>
      <c r="FK5" s="122"/>
      <c r="FL5" s="122"/>
      <c r="FM5" s="122"/>
      <c r="FN5" s="122"/>
      <c r="FO5" s="122"/>
      <c r="FP5" s="122"/>
      <c r="FQ5" s="122"/>
      <c r="FR5" s="122"/>
      <c r="FS5" s="122"/>
      <c r="FT5" s="122"/>
      <c r="FU5" s="122"/>
      <c r="FV5" s="122"/>
      <c r="FW5" s="122"/>
      <c r="FX5" s="122"/>
      <c r="FY5" s="122"/>
      <c r="FZ5" s="122"/>
      <c r="GA5" s="122"/>
      <c r="GB5" s="122"/>
      <c r="GC5" s="122"/>
      <c r="GD5" s="122"/>
      <c r="GE5" s="122"/>
      <c r="GF5" s="122"/>
      <c r="GG5" s="122"/>
      <c r="GH5" s="122"/>
      <c r="GI5" s="122"/>
      <c r="GJ5" s="122"/>
      <c r="GK5" s="122"/>
      <c r="GL5" s="122"/>
      <c r="GM5" s="122"/>
      <c r="GN5" s="122"/>
      <c r="GO5" s="122"/>
      <c r="GP5" s="122"/>
      <c r="GQ5" s="122"/>
      <c r="GR5" s="122"/>
      <c r="GS5" s="122"/>
      <c r="GT5" s="122"/>
      <c r="GU5" s="122"/>
      <c r="GV5" s="122"/>
      <c r="GW5" s="122"/>
      <c r="GX5" s="122"/>
      <c r="GY5" s="122"/>
      <c r="GZ5" s="122"/>
      <c r="HA5" s="122"/>
      <c r="HB5" s="122"/>
      <c r="HC5" s="122"/>
      <c r="HD5" s="122"/>
      <c r="HE5" s="122"/>
      <c r="HF5" s="122"/>
      <c r="HG5" s="122"/>
      <c r="HH5" s="122"/>
      <c r="HI5" s="122"/>
      <c r="HJ5" s="122"/>
      <c r="HK5" s="122"/>
      <c r="HL5" s="122"/>
      <c r="HM5" s="122"/>
      <c r="HN5" s="122"/>
      <c r="HO5" s="122"/>
      <c r="HP5" s="122"/>
      <c r="HQ5" s="122"/>
      <c r="HR5" s="122"/>
      <c r="HS5" s="122"/>
      <c r="HT5" s="122"/>
      <c r="HU5" s="122"/>
      <c r="HV5" s="122"/>
      <c r="HW5" s="122"/>
      <c r="HX5" s="122"/>
      <c r="HY5" s="122"/>
      <c r="HZ5" s="122"/>
      <c r="IA5" s="122"/>
      <c r="IB5" s="122"/>
      <c r="IC5" s="122"/>
      <c r="ID5" s="122"/>
      <c r="IE5" s="122"/>
      <c r="IF5" s="122"/>
      <c r="IG5" s="122"/>
      <c r="IH5" s="122"/>
      <c r="II5" s="122"/>
      <c r="IJ5" s="122"/>
      <c r="IK5" s="122"/>
      <c r="IL5" s="122"/>
      <c r="IM5" s="122"/>
      <c r="IN5" s="122"/>
      <c r="IO5" s="122"/>
      <c r="IP5" s="122"/>
      <c r="IQ5" s="122"/>
    </row>
    <row r="6" ht="24" customHeight="1" spans="1:251">
      <c r="A6" s="70" t="s">
        <v>5</v>
      </c>
      <c r="B6" s="98" t="s">
        <v>6</v>
      </c>
      <c r="C6" s="70" t="s">
        <v>5</v>
      </c>
      <c r="D6" s="70" t="s">
        <v>6</v>
      </c>
      <c r="E6" s="91"/>
      <c r="F6" s="91"/>
      <c r="G6" s="91"/>
      <c r="H6" s="91"/>
      <c r="I6" s="91"/>
      <c r="J6" s="91"/>
      <c r="K6" s="91"/>
      <c r="L6" s="91"/>
      <c r="M6" s="91"/>
      <c r="N6" s="91"/>
      <c r="O6" s="91"/>
      <c r="P6" s="91"/>
      <c r="Q6" s="91"/>
      <c r="R6" s="91"/>
      <c r="S6" s="91"/>
      <c r="T6" s="91"/>
      <c r="U6" s="91"/>
      <c r="V6" s="91"/>
      <c r="W6" s="91"/>
      <c r="X6" s="91"/>
      <c r="Y6" s="91"/>
      <c r="Z6" s="91"/>
      <c r="AA6" s="91"/>
      <c r="AB6" s="91"/>
      <c r="AC6" s="91"/>
      <c r="AD6" s="91"/>
      <c r="AE6" s="91"/>
      <c r="AF6" s="91"/>
      <c r="AG6" s="91"/>
      <c r="AH6" s="91"/>
      <c r="AI6" s="91"/>
      <c r="AJ6" s="91"/>
      <c r="AK6" s="91"/>
      <c r="AL6" s="91"/>
      <c r="AM6" s="91"/>
      <c r="AN6" s="91"/>
      <c r="AO6" s="91"/>
      <c r="AP6" s="91"/>
      <c r="AQ6" s="91"/>
      <c r="AR6" s="91"/>
      <c r="AS6" s="91"/>
      <c r="AT6" s="91"/>
      <c r="AU6" s="91"/>
      <c r="AV6" s="91"/>
      <c r="AW6" s="91"/>
      <c r="AX6" s="91"/>
      <c r="AY6" s="91"/>
      <c r="AZ6" s="91"/>
      <c r="BA6" s="91"/>
      <c r="BB6" s="91"/>
      <c r="BC6" s="91"/>
      <c r="BD6" s="91"/>
      <c r="BE6" s="91"/>
      <c r="BF6" s="91"/>
      <c r="BG6" s="91"/>
      <c r="BH6" s="91"/>
      <c r="BI6" s="91"/>
      <c r="BJ6" s="91"/>
      <c r="BK6" s="91"/>
      <c r="BL6" s="91"/>
      <c r="BM6" s="91"/>
      <c r="BN6" s="91"/>
      <c r="BO6" s="91"/>
      <c r="BP6" s="91"/>
      <c r="BQ6" s="91"/>
      <c r="BR6" s="91"/>
      <c r="BS6" s="91"/>
      <c r="BT6" s="91"/>
      <c r="BU6" s="91"/>
      <c r="BV6" s="91"/>
      <c r="BW6" s="91"/>
      <c r="BX6" s="91"/>
      <c r="BY6" s="91"/>
      <c r="BZ6" s="91"/>
      <c r="CA6" s="91"/>
      <c r="CB6" s="91"/>
      <c r="CC6" s="91"/>
      <c r="CD6" s="91"/>
      <c r="CE6" s="91"/>
      <c r="CF6" s="91"/>
      <c r="CG6" s="91"/>
      <c r="CH6" s="91"/>
      <c r="CI6" s="91"/>
      <c r="CJ6" s="91"/>
      <c r="CK6" s="91"/>
      <c r="CL6" s="91"/>
      <c r="CM6" s="91"/>
      <c r="CN6" s="91"/>
      <c r="CO6" s="91"/>
      <c r="CP6" s="91"/>
      <c r="CQ6" s="91"/>
      <c r="CR6" s="91"/>
      <c r="CS6" s="91"/>
      <c r="CT6" s="91"/>
      <c r="CU6" s="91"/>
      <c r="CV6" s="91"/>
      <c r="CW6" s="91"/>
      <c r="CX6" s="91"/>
      <c r="CY6" s="91"/>
      <c r="CZ6" s="91"/>
      <c r="DA6" s="91"/>
      <c r="DB6" s="91"/>
      <c r="DC6" s="91"/>
      <c r="DD6" s="91"/>
      <c r="DE6" s="91"/>
      <c r="DF6" s="91"/>
      <c r="DG6" s="91"/>
      <c r="DH6" s="91"/>
      <c r="DI6" s="91"/>
      <c r="DJ6" s="91"/>
      <c r="DK6" s="91"/>
      <c r="DL6" s="91"/>
      <c r="DM6" s="91"/>
      <c r="DN6" s="91"/>
      <c r="DO6" s="91"/>
      <c r="DP6" s="91"/>
      <c r="DQ6" s="91"/>
      <c r="DR6" s="91"/>
      <c r="DS6" s="91"/>
      <c r="DT6" s="91"/>
      <c r="DU6" s="91"/>
      <c r="DV6" s="91"/>
      <c r="DW6" s="91"/>
      <c r="DX6" s="91"/>
      <c r="DY6" s="91"/>
      <c r="DZ6" s="91"/>
      <c r="EA6" s="91"/>
      <c r="EB6" s="91"/>
      <c r="EC6" s="91"/>
      <c r="ED6" s="91"/>
      <c r="EE6" s="91"/>
      <c r="EF6" s="91"/>
      <c r="EG6" s="91"/>
      <c r="EH6" s="91"/>
      <c r="EI6" s="91"/>
      <c r="EJ6" s="91"/>
      <c r="EK6" s="91"/>
      <c r="EL6" s="91"/>
      <c r="EM6" s="91"/>
      <c r="EN6" s="91"/>
      <c r="EO6" s="91"/>
      <c r="EP6" s="91"/>
      <c r="EQ6" s="91"/>
      <c r="ER6" s="91"/>
      <c r="ES6" s="91"/>
      <c r="ET6" s="91"/>
      <c r="EU6" s="91"/>
      <c r="EV6" s="91"/>
      <c r="EW6" s="91"/>
      <c r="EX6" s="91"/>
      <c r="EY6" s="91"/>
      <c r="EZ6" s="91"/>
      <c r="FA6" s="91"/>
      <c r="FB6" s="91"/>
      <c r="FC6" s="91"/>
      <c r="FD6" s="122"/>
      <c r="FE6" s="122"/>
      <c r="FF6" s="122"/>
      <c r="FG6" s="122"/>
      <c r="FH6" s="122"/>
      <c r="FI6" s="122"/>
      <c r="FJ6" s="122"/>
      <c r="FK6" s="122"/>
      <c r="FL6" s="122"/>
      <c r="FM6" s="122"/>
      <c r="FN6" s="122"/>
      <c r="FO6" s="122"/>
      <c r="FP6" s="122"/>
      <c r="FQ6" s="122"/>
      <c r="FR6" s="122"/>
      <c r="FS6" s="122"/>
      <c r="FT6" s="122"/>
      <c r="FU6" s="122"/>
      <c r="FV6" s="122"/>
      <c r="FW6" s="122"/>
      <c r="FX6" s="122"/>
      <c r="FY6" s="122"/>
      <c r="FZ6" s="122"/>
      <c r="GA6" s="122"/>
      <c r="GB6" s="122"/>
      <c r="GC6" s="122"/>
      <c r="GD6" s="122"/>
      <c r="GE6" s="122"/>
      <c r="GF6" s="122"/>
      <c r="GG6" s="122"/>
      <c r="GH6" s="122"/>
      <c r="GI6" s="122"/>
      <c r="GJ6" s="122"/>
      <c r="GK6" s="122"/>
      <c r="GL6" s="122"/>
      <c r="GM6" s="122"/>
      <c r="GN6" s="122"/>
      <c r="GO6" s="122"/>
      <c r="GP6" s="122"/>
      <c r="GQ6" s="122"/>
      <c r="GR6" s="122"/>
      <c r="GS6" s="122"/>
      <c r="GT6" s="122"/>
      <c r="GU6" s="122"/>
      <c r="GV6" s="122"/>
      <c r="GW6" s="122"/>
      <c r="GX6" s="122"/>
      <c r="GY6" s="122"/>
      <c r="GZ6" s="122"/>
      <c r="HA6" s="122"/>
      <c r="HB6" s="122"/>
      <c r="HC6" s="122"/>
      <c r="HD6" s="122"/>
      <c r="HE6" s="122"/>
      <c r="HF6" s="122"/>
      <c r="HG6" s="122"/>
      <c r="HH6" s="122"/>
      <c r="HI6" s="122"/>
      <c r="HJ6" s="122"/>
      <c r="HK6" s="122"/>
      <c r="HL6" s="122"/>
      <c r="HM6" s="122"/>
      <c r="HN6" s="122"/>
      <c r="HO6" s="122"/>
      <c r="HP6" s="122"/>
      <c r="HQ6" s="122"/>
      <c r="HR6" s="122"/>
      <c r="HS6" s="122"/>
      <c r="HT6" s="122"/>
      <c r="HU6" s="122"/>
      <c r="HV6" s="122"/>
      <c r="HW6" s="122"/>
      <c r="HX6" s="122"/>
      <c r="HY6" s="122"/>
      <c r="HZ6" s="122"/>
      <c r="IA6" s="122"/>
      <c r="IB6" s="122"/>
      <c r="IC6" s="122"/>
      <c r="ID6" s="122"/>
      <c r="IE6" s="122"/>
      <c r="IF6" s="122"/>
      <c r="IG6" s="122"/>
      <c r="IH6" s="122"/>
      <c r="II6" s="122"/>
      <c r="IJ6" s="122"/>
      <c r="IK6" s="122"/>
      <c r="IL6" s="122"/>
      <c r="IM6" s="122"/>
      <c r="IN6" s="122"/>
      <c r="IO6" s="122"/>
      <c r="IP6" s="122"/>
      <c r="IQ6" s="122"/>
    </row>
    <row r="7" customHeight="1" spans="1:251">
      <c r="A7" s="99" t="s">
        <v>134</v>
      </c>
      <c r="B7" s="100">
        <v>902.97</v>
      </c>
      <c r="C7" s="101" t="s">
        <v>14</v>
      </c>
      <c r="D7" s="102">
        <v>108.55</v>
      </c>
      <c r="E7" s="91"/>
      <c r="F7" s="91"/>
      <c r="G7" s="91"/>
      <c r="H7" s="91"/>
      <c r="I7" s="91"/>
      <c r="J7" s="91"/>
      <c r="K7" s="91"/>
      <c r="L7" s="91"/>
      <c r="M7" s="91"/>
      <c r="N7" s="91"/>
      <c r="O7" s="91"/>
      <c r="P7" s="91"/>
      <c r="Q7" s="91"/>
      <c r="R7" s="91"/>
      <c r="S7" s="91"/>
      <c r="T7" s="91"/>
      <c r="U7" s="91"/>
      <c r="V7" s="91"/>
      <c r="W7" s="91"/>
      <c r="X7" s="91"/>
      <c r="Y7" s="91"/>
      <c r="Z7" s="91"/>
      <c r="AA7" s="91"/>
      <c r="AB7" s="91"/>
      <c r="AC7" s="91"/>
      <c r="AD7" s="91"/>
      <c r="AE7" s="91"/>
      <c r="AF7" s="91"/>
      <c r="AG7" s="91"/>
      <c r="AH7" s="91"/>
      <c r="AI7" s="91"/>
      <c r="AJ7" s="91"/>
      <c r="AK7" s="91"/>
      <c r="AL7" s="91"/>
      <c r="AM7" s="91"/>
      <c r="AN7" s="91"/>
      <c r="AO7" s="91"/>
      <c r="AP7" s="91"/>
      <c r="AQ7" s="91"/>
      <c r="AR7" s="91"/>
      <c r="AS7" s="91"/>
      <c r="AT7" s="91"/>
      <c r="AU7" s="91"/>
      <c r="AV7" s="91"/>
      <c r="AW7" s="91"/>
      <c r="AX7" s="91"/>
      <c r="AY7" s="91"/>
      <c r="AZ7" s="91"/>
      <c r="BA7" s="91"/>
      <c r="BB7" s="91"/>
      <c r="BC7" s="91"/>
      <c r="BD7" s="91"/>
      <c r="BE7" s="91"/>
      <c r="BF7" s="91"/>
      <c r="BG7" s="91"/>
      <c r="BH7" s="91"/>
      <c r="BI7" s="91"/>
      <c r="BJ7" s="91"/>
      <c r="BK7" s="91"/>
      <c r="BL7" s="91"/>
      <c r="BM7" s="91"/>
      <c r="BN7" s="91"/>
      <c r="BO7" s="91"/>
      <c r="BP7" s="91"/>
      <c r="BQ7" s="91"/>
      <c r="BR7" s="91"/>
      <c r="BS7" s="91"/>
      <c r="BT7" s="91"/>
      <c r="BU7" s="91"/>
      <c r="BV7" s="91"/>
      <c r="BW7" s="91"/>
      <c r="BX7" s="91"/>
      <c r="BY7" s="91"/>
      <c r="BZ7" s="91"/>
      <c r="CA7" s="91"/>
      <c r="CB7" s="91"/>
      <c r="CC7" s="91"/>
      <c r="CD7" s="91"/>
      <c r="CE7" s="91"/>
      <c r="CF7" s="91"/>
      <c r="CG7" s="91"/>
      <c r="CH7" s="91"/>
      <c r="CI7" s="91"/>
      <c r="CJ7" s="91"/>
      <c r="CK7" s="91"/>
      <c r="CL7" s="91"/>
      <c r="CM7" s="91"/>
      <c r="CN7" s="91"/>
      <c r="CO7" s="91"/>
      <c r="CP7" s="91"/>
      <c r="CQ7" s="91"/>
      <c r="CR7" s="91"/>
      <c r="CS7" s="91"/>
      <c r="CT7" s="91"/>
      <c r="CU7" s="91"/>
      <c r="CV7" s="91"/>
      <c r="CW7" s="91"/>
      <c r="CX7" s="91"/>
      <c r="CY7" s="91"/>
      <c r="CZ7" s="91"/>
      <c r="DA7" s="91"/>
      <c r="DB7" s="91"/>
      <c r="DC7" s="91"/>
      <c r="DD7" s="91"/>
      <c r="DE7" s="91"/>
      <c r="DF7" s="91"/>
      <c r="DG7" s="91"/>
      <c r="DH7" s="91"/>
      <c r="DI7" s="91"/>
      <c r="DJ7" s="91"/>
      <c r="DK7" s="91"/>
      <c r="DL7" s="91"/>
      <c r="DM7" s="91"/>
      <c r="DN7" s="91"/>
      <c r="DO7" s="91"/>
      <c r="DP7" s="91"/>
      <c r="DQ7" s="91"/>
      <c r="DR7" s="91"/>
      <c r="DS7" s="91"/>
      <c r="DT7" s="91"/>
      <c r="DU7" s="91"/>
      <c r="DV7" s="91"/>
      <c r="DW7" s="91"/>
      <c r="DX7" s="91"/>
      <c r="DY7" s="91"/>
      <c r="DZ7" s="91"/>
      <c r="EA7" s="91"/>
      <c r="EB7" s="91"/>
      <c r="EC7" s="91"/>
      <c r="ED7" s="91"/>
      <c r="EE7" s="91"/>
      <c r="EF7" s="91"/>
      <c r="EG7" s="91"/>
      <c r="EH7" s="91"/>
      <c r="EI7" s="91"/>
      <c r="EJ7" s="91"/>
      <c r="EK7" s="91"/>
      <c r="EL7" s="91"/>
      <c r="EM7" s="91"/>
      <c r="EN7" s="91"/>
      <c r="EO7" s="91"/>
      <c r="EP7" s="91"/>
      <c r="EQ7" s="91"/>
      <c r="ER7" s="91"/>
      <c r="ES7" s="91"/>
      <c r="ET7" s="91"/>
      <c r="EU7" s="91"/>
      <c r="EV7" s="91"/>
      <c r="EW7" s="91"/>
      <c r="EX7" s="91"/>
      <c r="EY7" s="91"/>
      <c r="EZ7" s="91"/>
      <c r="FA7" s="91"/>
      <c r="FB7" s="91"/>
      <c r="FC7" s="91"/>
      <c r="FD7" s="122"/>
      <c r="FE7" s="122"/>
      <c r="FF7" s="122"/>
      <c r="FG7" s="122"/>
      <c r="FH7" s="122"/>
      <c r="FI7" s="122"/>
      <c r="FJ7" s="122"/>
      <c r="FK7" s="122"/>
      <c r="FL7" s="122"/>
      <c r="FM7" s="122"/>
      <c r="FN7" s="122"/>
      <c r="FO7" s="122"/>
      <c r="FP7" s="122"/>
      <c r="FQ7" s="122"/>
      <c r="FR7" s="122"/>
      <c r="FS7" s="122"/>
      <c r="FT7" s="122"/>
      <c r="FU7" s="122"/>
      <c r="FV7" s="122"/>
      <c r="FW7" s="122"/>
      <c r="FX7" s="122"/>
      <c r="FY7" s="122"/>
      <c r="FZ7" s="122"/>
      <c r="GA7" s="122"/>
      <c r="GB7" s="122"/>
      <c r="GC7" s="122"/>
      <c r="GD7" s="122"/>
      <c r="GE7" s="122"/>
      <c r="GF7" s="122"/>
      <c r="GG7" s="122"/>
      <c r="GH7" s="122"/>
      <c r="GI7" s="122"/>
      <c r="GJ7" s="122"/>
      <c r="GK7" s="122"/>
      <c r="GL7" s="122"/>
      <c r="GM7" s="122"/>
      <c r="GN7" s="122"/>
      <c r="GO7" s="122"/>
      <c r="GP7" s="122"/>
      <c r="GQ7" s="122"/>
      <c r="GR7" s="122"/>
      <c r="GS7" s="122"/>
      <c r="GT7" s="122"/>
      <c r="GU7" s="122"/>
      <c r="GV7" s="122"/>
      <c r="GW7" s="122"/>
      <c r="GX7" s="122"/>
      <c r="GY7" s="122"/>
      <c r="GZ7" s="122"/>
      <c r="HA7" s="122"/>
      <c r="HB7" s="122"/>
      <c r="HC7" s="122"/>
      <c r="HD7" s="122"/>
      <c r="HE7" s="122"/>
      <c r="HF7" s="122"/>
      <c r="HG7" s="122"/>
      <c r="HH7" s="122"/>
      <c r="HI7" s="122"/>
      <c r="HJ7" s="122"/>
      <c r="HK7" s="122"/>
      <c r="HL7" s="122"/>
      <c r="HM7" s="122"/>
      <c r="HN7" s="122"/>
      <c r="HO7" s="122"/>
      <c r="HP7" s="122"/>
      <c r="HQ7" s="122"/>
      <c r="HR7" s="122"/>
      <c r="HS7" s="122"/>
      <c r="HT7" s="122"/>
      <c r="HU7" s="122"/>
      <c r="HV7" s="122"/>
      <c r="HW7" s="122"/>
      <c r="HX7" s="122"/>
      <c r="HY7" s="122"/>
      <c r="HZ7" s="122"/>
      <c r="IA7" s="122"/>
      <c r="IB7" s="122"/>
      <c r="IC7" s="122"/>
      <c r="ID7" s="122"/>
      <c r="IE7" s="122"/>
      <c r="IF7" s="122"/>
      <c r="IG7" s="122"/>
      <c r="IH7" s="122"/>
      <c r="II7" s="122"/>
      <c r="IJ7" s="122"/>
      <c r="IK7" s="122"/>
      <c r="IL7" s="122"/>
      <c r="IM7" s="122"/>
      <c r="IN7" s="122"/>
      <c r="IO7" s="122"/>
      <c r="IP7" s="122"/>
      <c r="IQ7" s="122"/>
    </row>
    <row r="8" customHeight="1" spans="1:251">
      <c r="A8" s="103" t="s">
        <v>135</v>
      </c>
      <c r="B8" s="85"/>
      <c r="C8" s="104" t="s">
        <v>136</v>
      </c>
      <c r="D8" s="102">
        <v>18.15</v>
      </c>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91"/>
      <c r="AO8" s="91"/>
      <c r="AP8" s="91"/>
      <c r="AQ8" s="91"/>
      <c r="AR8" s="91"/>
      <c r="AS8" s="91"/>
      <c r="AT8" s="91"/>
      <c r="AU8" s="91"/>
      <c r="AV8" s="91"/>
      <c r="AW8" s="91"/>
      <c r="AX8" s="91"/>
      <c r="AY8" s="91"/>
      <c r="AZ8" s="91"/>
      <c r="BA8" s="91"/>
      <c r="BB8" s="91"/>
      <c r="BC8" s="91"/>
      <c r="BD8" s="91"/>
      <c r="BE8" s="91"/>
      <c r="BF8" s="91"/>
      <c r="BG8" s="91"/>
      <c r="BH8" s="91"/>
      <c r="BI8" s="91"/>
      <c r="BJ8" s="91"/>
      <c r="BK8" s="91"/>
      <c r="BL8" s="91"/>
      <c r="BM8" s="91"/>
      <c r="BN8" s="91"/>
      <c r="BO8" s="91"/>
      <c r="BP8" s="91"/>
      <c r="BQ8" s="91"/>
      <c r="BR8" s="91"/>
      <c r="BS8" s="91"/>
      <c r="BT8" s="91"/>
      <c r="BU8" s="91"/>
      <c r="BV8" s="91"/>
      <c r="BW8" s="91"/>
      <c r="BX8" s="91"/>
      <c r="BY8" s="91"/>
      <c r="BZ8" s="91"/>
      <c r="CA8" s="91"/>
      <c r="CB8" s="91"/>
      <c r="CC8" s="91"/>
      <c r="CD8" s="91"/>
      <c r="CE8" s="91"/>
      <c r="CF8" s="91"/>
      <c r="CG8" s="91"/>
      <c r="CH8" s="91"/>
      <c r="CI8" s="91"/>
      <c r="CJ8" s="91"/>
      <c r="CK8" s="91"/>
      <c r="CL8" s="91"/>
      <c r="CM8" s="91"/>
      <c r="CN8" s="91"/>
      <c r="CO8" s="91"/>
      <c r="CP8" s="91"/>
      <c r="CQ8" s="91"/>
      <c r="CR8" s="91"/>
      <c r="CS8" s="91"/>
      <c r="CT8" s="91"/>
      <c r="CU8" s="91"/>
      <c r="CV8" s="91"/>
      <c r="CW8" s="91"/>
      <c r="CX8" s="91"/>
      <c r="CY8" s="91"/>
      <c r="CZ8" s="91"/>
      <c r="DA8" s="91"/>
      <c r="DB8" s="91"/>
      <c r="DC8" s="91"/>
      <c r="DD8" s="91"/>
      <c r="DE8" s="91"/>
      <c r="DF8" s="91"/>
      <c r="DG8" s="91"/>
      <c r="DH8" s="91"/>
      <c r="DI8" s="91"/>
      <c r="DJ8" s="91"/>
      <c r="DK8" s="91"/>
      <c r="DL8" s="91"/>
      <c r="DM8" s="91"/>
      <c r="DN8" s="91"/>
      <c r="DO8" s="91"/>
      <c r="DP8" s="91"/>
      <c r="DQ8" s="91"/>
      <c r="DR8" s="91"/>
      <c r="DS8" s="91"/>
      <c r="DT8" s="91"/>
      <c r="DU8" s="91"/>
      <c r="DV8" s="91"/>
      <c r="DW8" s="91"/>
      <c r="DX8" s="91"/>
      <c r="DY8" s="91"/>
      <c r="DZ8" s="91"/>
      <c r="EA8" s="91"/>
      <c r="EB8" s="91"/>
      <c r="EC8" s="91"/>
      <c r="ED8" s="91"/>
      <c r="EE8" s="91"/>
      <c r="EF8" s="91"/>
      <c r="EG8" s="91"/>
      <c r="EH8" s="91"/>
      <c r="EI8" s="91"/>
      <c r="EJ8" s="91"/>
      <c r="EK8" s="91"/>
      <c r="EL8" s="91"/>
      <c r="EM8" s="91"/>
      <c r="EN8" s="91"/>
      <c r="EO8" s="91"/>
      <c r="EP8" s="91"/>
      <c r="EQ8" s="91"/>
      <c r="ER8" s="91"/>
      <c r="ES8" s="91"/>
      <c r="ET8" s="91"/>
      <c r="EU8" s="91"/>
      <c r="EV8" s="91"/>
      <c r="EW8" s="91"/>
      <c r="EX8" s="91"/>
      <c r="EY8" s="91"/>
      <c r="EZ8" s="91"/>
      <c r="FA8" s="91"/>
      <c r="FB8" s="91"/>
      <c r="FC8" s="91"/>
      <c r="FD8" s="122"/>
      <c r="FE8" s="122"/>
      <c r="FF8" s="122"/>
      <c r="FG8" s="122"/>
      <c r="FH8" s="122"/>
      <c r="FI8" s="122"/>
      <c r="FJ8" s="122"/>
      <c r="FK8" s="122"/>
      <c r="FL8" s="122"/>
      <c r="FM8" s="122"/>
      <c r="FN8" s="122"/>
      <c r="FO8" s="122"/>
      <c r="FP8" s="122"/>
      <c r="FQ8" s="122"/>
      <c r="FR8" s="122"/>
      <c r="FS8" s="122"/>
      <c r="FT8" s="122"/>
      <c r="FU8" s="122"/>
      <c r="FV8" s="122"/>
      <c r="FW8" s="122"/>
      <c r="FX8" s="122"/>
      <c r="FY8" s="122"/>
      <c r="FZ8" s="122"/>
      <c r="GA8" s="122"/>
      <c r="GB8" s="122"/>
      <c r="GC8" s="122"/>
      <c r="GD8" s="122"/>
      <c r="GE8" s="122"/>
      <c r="GF8" s="122"/>
      <c r="GG8" s="122"/>
      <c r="GH8" s="122"/>
      <c r="GI8" s="122"/>
      <c r="GJ8" s="122"/>
      <c r="GK8" s="122"/>
      <c r="GL8" s="122"/>
      <c r="GM8" s="122"/>
      <c r="GN8" s="122"/>
      <c r="GO8" s="122"/>
      <c r="GP8" s="122"/>
      <c r="GQ8" s="122"/>
      <c r="GR8" s="122"/>
      <c r="GS8" s="122"/>
      <c r="GT8" s="122"/>
      <c r="GU8" s="122"/>
      <c r="GV8" s="122"/>
      <c r="GW8" s="122"/>
      <c r="GX8" s="122"/>
      <c r="GY8" s="122"/>
      <c r="GZ8" s="122"/>
      <c r="HA8" s="122"/>
      <c r="HB8" s="122"/>
      <c r="HC8" s="122"/>
      <c r="HD8" s="122"/>
      <c r="HE8" s="122"/>
      <c r="HF8" s="122"/>
      <c r="HG8" s="122"/>
      <c r="HH8" s="122"/>
      <c r="HI8" s="122"/>
      <c r="HJ8" s="122"/>
      <c r="HK8" s="122"/>
      <c r="HL8" s="122"/>
      <c r="HM8" s="122"/>
      <c r="HN8" s="122"/>
      <c r="HO8" s="122"/>
      <c r="HP8" s="122"/>
      <c r="HQ8" s="122"/>
      <c r="HR8" s="122"/>
      <c r="HS8" s="122"/>
      <c r="HT8" s="122"/>
      <c r="HU8" s="122"/>
      <c r="HV8" s="122"/>
      <c r="HW8" s="122"/>
      <c r="HX8" s="122"/>
      <c r="HY8" s="122"/>
      <c r="HZ8" s="122"/>
      <c r="IA8" s="122"/>
      <c r="IB8" s="122"/>
      <c r="IC8" s="122"/>
      <c r="ID8" s="122"/>
      <c r="IE8" s="122"/>
      <c r="IF8" s="122"/>
      <c r="IG8" s="122"/>
      <c r="IH8" s="122"/>
      <c r="II8" s="122"/>
      <c r="IJ8" s="122"/>
      <c r="IK8" s="122"/>
      <c r="IL8" s="122"/>
      <c r="IM8" s="122"/>
      <c r="IN8" s="122"/>
      <c r="IO8" s="122"/>
      <c r="IP8" s="122"/>
      <c r="IQ8" s="122"/>
    </row>
    <row r="9" customHeight="1" spans="1:251">
      <c r="A9" s="105" t="s">
        <v>137</v>
      </c>
      <c r="B9" s="100"/>
      <c r="C9" s="106" t="s">
        <v>18</v>
      </c>
      <c r="D9" s="102">
        <v>371.8</v>
      </c>
      <c r="E9" s="91"/>
      <c r="F9" s="91"/>
      <c r="G9" s="91"/>
      <c r="H9" s="91"/>
      <c r="I9" s="91"/>
      <c r="J9" s="91"/>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91"/>
      <c r="AO9" s="91"/>
      <c r="AP9" s="91"/>
      <c r="AQ9" s="91"/>
      <c r="AR9" s="91"/>
      <c r="AS9" s="91"/>
      <c r="AT9" s="91"/>
      <c r="AU9" s="91"/>
      <c r="AV9" s="91"/>
      <c r="AW9" s="91"/>
      <c r="AX9" s="91"/>
      <c r="AY9" s="91"/>
      <c r="AZ9" s="91"/>
      <c r="BA9" s="91"/>
      <c r="BB9" s="91"/>
      <c r="BC9" s="91"/>
      <c r="BD9" s="91"/>
      <c r="BE9" s="91"/>
      <c r="BF9" s="91"/>
      <c r="BG9" s="91"/>
      <c r="BH9" s="91"/>
      <c r="BI9" s="91"/>
      <c r="BJ9" s="91"/>
      <c r="BK9" s="91"/>
      <c r="BL9" s="91"/>
      <c r="BM9" s="91"/>
      <c r="BN9" s="91"/>
      <c r="BO9" s="91"/>
      <c r="BP9" s="91"/>
      <c r="BQ9" s="91"/>
      <c r="BR9" s="91"/>
      <c r="BS9" s="91"/>
      <c r="BT9" s="91"/>
      <c r="BU9" s="91"/>
      <c r="BV9" s="91"/>
      <c r="BW9" s="91"/>
      <c r="BX9" s="91"/>
      <c r="BY9" s="91"/>
      <c r="BZ9" s="91"/>
      <c r="CA9" s="91"/>
      <c r="CB9" s="91"/>
      <c r="CC9" s="91"/>
      <c r="CD9" s="91"/>
      <c r="CE9" s="91"/>
      <c r="CF9" s="91"/>
      <c r="CG9" s="91"/>
      <c r="CH9" s="91"/>
      <c r="CI9" s="91"/>
      <c r="CJ9" s="91"/>
      <c r="CK9" s="91"/>
      <c r="CL9" s="91"/>
      <c r="CM9" s="91"/>
      <c r="CN9" s="91"/>
      <c r="CO9" s="91"/>
      <c r="CP9" s="91"/>
      <c r="CQ9" s="91"/>
      <c r="CR9" s="91"/>
      <c r="CS9" s="91"/>
      <c r="CT9" s="91"/>
      <c r="CU9" s="91"/>
      <c r="CV9" s="91"/>
      <c r="CW9" s="91"/>
      <c r="CX9" s="91"/>
      <c r="CY9" s="91"/>
      <c r="CZ9" s="91"/>
      <c r="DA9" s="91"/>
      <c r="DB9" s="91"/>
      <c r="DC9" s="91"/>
      <c r="DD9" s="91"/>
      <c r="DE9" s="91"/>
      <c r="DF9" s="91"/>
      <c r="DG9" s="91"/>
      <c r="DH9" s="91"/>
      <c r="DI9" s="91"/>
      <c r="DJ9" s="91"/>
      <c r="DK9" s="91"/>
      <c r="DL9" s="91"/>
      <c r="DM9" s="91"/>
      <c r="DN9" s="91"/>
      <c r="DO9" s="91"/>
      <c r="DP9" s="91"/>
      <c r="DQ9" s="91"/>
      <c r="DR9" s="91"/>
      <c r="DS9" s="91"/>
      <c r="DT9" s="91"/>
      <c r="DU9" s="91"/>
      <c r="DV9" s="91"/>
      <c r="DW9" s="91"/>
      <c r="DX9" s="91"/>
      <c r="DY9" s="91"/>
      <c r="DZ9" s="91"/>
      <c r="EA9" s="91"/>
      <c r="EB9" s="91"/>
      <c r="EC9" s="91"/>
      <c r="ED9" s="91"/>
      <c r="EE9" s="91"/>
      <c r="EF9" s="91"/>
      <c r="EG9" s="91"/>
      <c r="EH9" s="91"/>
      <c r="EI9" s="91"/>
      <c r="EJ9" s="91"/>
      <c r="EK9" s="91"/>
      <c r="EL9" s="91"/>
      <c r="EM9" s="91"/>
      <c r="EN9" s="91"/>
      <c r="EO9" s="91"/>
      <c r="EP9" s="91"/>
      <c r="EQ9" s="91"/>
      <c r="ER9" s="91"/>
      <c r="ES9" s="91"/>
      <c r="ET9" s="91"/>
      <c r="EU9" s="91"/>
      <c r="EV9" s="91"/>
      <c r="EW9" s="91"/>
      <c r="EX9" s="91"/>
      <c r="EY9" s="91"/>
      <c r="EZ9" s="91"/>
      <c r="FA9" s="91"/>
      <c r="FB9" s="91"/>
      <c r="FC9" s="91"/>
      <c r="FD9" s="122"/>
      <c r="FE9" s="122"/>
      <c r="FF9" s="122"/>
      <c r="FG9" s="122"/>
      <c r="FH9" s="122"/>
      <c r="FI9" s="122"/>
      <c r="FJ9" s="122"/>
      <c r="FK9" s="122"/>
      <c r="FL9" s="122"/>
      <c r="FM9" s="122"/>
      <c r="FN9" s="122"/>
      <c r="FO9" s="122"/>
      <c r="FP9" s="122"/>
      <c r="FQ9" s="122"/>
      <c r="FR9" s="122"/>
      <c r="FS9" s="122"/>
      <c r="FT9" s="122"/>
      <c r="FU9" s="122"/>
      <c r="FV9" s="122"/>
      <c r="FW9" s="122"/>
      <c r="FX9" s="122"/>
      <c r="FY9" s="122"/>
      <c r="FZ9" s="122"/>
      <c r="GA9" s="122"/>
      <c r="GB9" s="122"/>
      <c r="GC9" s="122"/>
      <c r="GD9" s="122"/>
      <c r="GE9" s="122"/>
      <c r="GF9" s="122"/>
      <c r="GG9" s="122"/>
      <c r="GH9" s="122"/>
      <c r="GI9" s="122"/>
      <c r="GJ9" s="122"/>
      <c r="GK9" s="122"/>
      <c r="GL9" s="122"/>
      <c r="GM9" s="122"/>
      <c r="GN9" s="122"/>
      <c r="GO9" s="122"/>
      <c r="GP9" s="122"/>
      <c r="GQ9" s="122"/>
      <c r="GR9" s="122"/>
      <c r="GS9" s="122"/>
      <c r="GT9" s="122"/>
      <c r="GU9" s="122"/>
      <c r="GV9" s="122"/>
      <c r="GW9" s="122"/>
      <c r="GX9" s="122"/>
      <c r="GY9" s="122"/>
      <c r="GZ9" s="122"/>
      <c r="HA9" s="122"/>
      <c r="HB9" s="122"/>
      <c r="HC9" s="122"/>
      <c r="HD9" s="122"/>
      <c r="HE9" s="122"/>
      <c r="HF9" s="122"/>
      <c r="HG9" s="122"/>
      <c r="HH9" s="122"/>
      <c r="HI9" s="122"/>
      <c r="HJ9" s="122"/>
      <c r="HK9" s="122"/>
      <c r="HL9" s="122"/>
      <c r="HM9" s="122"/>
      <c r="HN9" s="122"/>
      <c r="HO9" s="122"/>
      <c r="HP9" s="122"/>
      <c r="HQ9" s="122"/>
      <c r="HR9" s="122"/>
      <c r="HS9" s="122"/>
      <c r="HT9" s="122"/>
      <c r="HU9" s="122"/>
      <c r="HV9" s="122"/>
      <c r="HW9" s="122"/>
      <c r="HX9" s="122"/>
      <c r="HY9" s="122"/>
      <c r="HZ9" s="122"/>
      <c r="IA9" s="122"/>
      <c r="IB9" s="122"/>
      <c r="IC9" s="122"/>
      <c r="ID9" s="122"/>
      <c r="IE9" s="122"/>
      <c r="IF9" s="122"/>
      <c r="IG9" s="122"/>
      <c r="IH9" s="122"/>
      <c r="II9" s="122"/>
      <c r="IJ9" s="122"/>
      <c r="IK9" s="122"/>
      <c r="IL9" s="122"/>
      <c r="IM9" s="122"/>
      <c r="IN9" s="122"/>
      <c r="IO9" s="122"/>
      <c r="IP9" s="122"/>
      <c r="IQ9" s="122"/>
    </row>
    <row r="10" customHeight="1" spans="1:251">
      <c r="A10" s="107" t="s">
        <v>138</v>
      </c>
      <c r="B10" s="108"/>
      <c r="C10" s="104" t="s">
        <v>20</v>
      </c>
      <c r="D10" s="102">
        <v>26.22</v>
      </c>
      <c r="E10" s="91"/>
      <c r="F10" s="91"/>
      <c r="G10" s="91"/>
      <c r="H10" s="91"/>
      <c r="I10" s="91"/>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91"/>
      <c r="AO10" s="91"/>
      <c r="AP10" s="91"/>
      <c r="AQ10" s="91"/>
      <c r="AR10" s="91"/>
      <c r="AS10" s="91"/>
      <c r="AT10" s="91"/>
      <c r="AU10" s="91"/>
      <c r="AV10" s="91"/>
      <c r="AW10" s="91"/>
      <c r="AX10" s="91"/>
      <c r="AY10" s="91"/>
      <c r="AZ10" s="91"/>
      <c r="BA10" s="91"/>
      <c r="BB10" s="91"/>
      <c r="BC10" s="91"/>
      <c r="BD10" s="91"/>
      <c r="BE10" s="91"/>
      <c r="BF10" s="91"/>
      <c r="BG10" s="91"/>
      <c r="BH10" s="91"/>
      <c r="BI10" s="91"/>
      <c r="BJ10" s="91"/>
      <c r="BK10" s="91"/>
      <c r="BL10" s="91"/>
      <c r="BM10" s="91"/>
      <c r="BN10" s="91"/>
      <c r="BO10" s="91"/>
      <c r="BP10" s="91"/>
      <c r="BQ10" s="91"/>
      <c r="BR10" s="91"/>
      <c r="BS10" s="91"/>
      <c r="BT10" s="91"/>
      <c r="BU10" s="91"/>
      <c r="BV10" s="91"/>
      <c r="BW10" s="91"/>
      <c r="BX10" s="91"/>
      <c r="BY10" s="91"/>
      <c r="BZ10" s="91"/>
      <c r="CA10" s="91"/>
      <c r="CB10" s="91"/>
      <c r="CC10" s="91"/>
      <c r="CD10" s="91"/>
      <c r="CE10" s="91"/>
      <c r="CF10" s="91"/>
      <c r="CG10" s="91"/>
      <c r="CH10" s="91"/>
      <c r="CI10" s="91"/>
      <c r="CJ10" s="91"/>
      <c r="CK10" s="91"/>
      <c r="CL10" s="91"/>
      <c r="CM10" s="91"/>
      <c r="CN10" s="91"/>
      <c r="CO10" s="91"/>
      <c r="CP10" s="91"/>
      <c r="CQ10" s="91"/>
      <c r="CR10" s="91"/>
      <c r="CS10" s="91"/>
      <c r="CT10" s="91"/>
      <c r="CU10" s="91"/>
      <c r="CV10" s="91"/>
      <c r="CW10" s="91"/>
      <c r="CX10" s="91"/>
      <c r="CY10" s="91"/>
      <c r="CZ10" s="91"/>
      <c r="DA10" s="91"/>
      <c r="DB10" s="91"/>
      <c r="DC10" s="91"/>
      <c r="DD10" s="91"/>
      <c r="DE10" s="91"/>
      <c r="DF10" s="91"/>
      <c r="DG10" s="91"/>
      <c r="DH10" s="91"/>
      <c r="DI10" s="91"/>
      <c r="DJ10" s="91"/>
      <c r="DK10" s="91"/>
      <c r="DL10" s="91"/>
      <c r="DM10" s="91"/>
      <c r="DN10" s="91"/>
      <c r="DO10" s="91"/>
      <c r="DP10" s="91"/>
      <c r="DQ10" s="91"/>
      <c r="DR10" s="91"/>
      <c r="DS10" s="91"/>
      <c r="DT10" s="91"/>
      <c r="DU10" s="91"/>
      <c r="DV10" s="91"/>
      <c r="DW10" s="91"/>
      <c r="DX10" s="91"/>
      <c r="DY10" s="91"/>
      <c r="DZ10" s="91"/>
      <c r="EA10" s="91"/>
      <c r="EB10" s="91"/>
      <c r="EC10" s="91"/>
      <c r="ED10" s="91"/>
      <c r="EE10" s="91"/>
      <c r="EF10" s="91"/>
      <c r="EG10" s="91"/>
      <c r="EH10" s="91"/>
      <c r="EI10" s="91"/>
      <c r="EJ10" s="91"/>
      <c r="EK10" s="91"/>
      <c r="EL10" s="91"/>
      <c r="EM10" s="91"/>
      <c r="EN10" s="91"/>
      <c r="EO10" s="91"/>
      <c r="EP10" s="91"/>
      <c r="EQ10" s="91"/>
      <c r="ER10" s="91"/>
      <c r="ES10" s="91"/>
      <c r="ET10" s="91"/>
      <c r="EU10" s="91"/>
      <c r="EV10" s="91"/>
      <c r="EW10" s="91"/>
      <c r="EX10" s="91"/>
      <c r="EY10" s="91"/>
      <c r="EZ10" s="91"/>
      <c r="FA10" s="91"/>
      <c r="FB10" s="91"/>
      <c r="FC10" s="91"/>
      <c r="FD10" s="122"/>
      <c r="FE10" s="122"/>
      <c r="FF10" s="122"/>
      <c r="FG10" s="122"/>
      <c r="FH10" s="122"/>
      <c r="FI10" s="122"/>
      <c r="FJ10" s="122"/>
      <c r="FK10" s="122"/>
      <c r="FL10" s="122"/>
      <c r="FM10" s="122"/>
      <c r="FN10" s="122"/>
      <c r="FO10" s="122"/>
      <c r="FP10" s="122"/>
      <c r="FQ10" s="122"/>
      <c r="FR10" s="122"/>
      <c r="FS10" s="122"/>
      <c r="FT10" s="122"/>
      <c r="FU10" s="122"/>
      <c r="FV10" s="122"/>
      <c r="FW10" s="122"/>
      <c r="FX10" s="122"/>
      <c r="FY10" s="122"/>
      <c r="FZ10" s="122"/>
      <c r="GA10" s="122"/>
      <c r="GB10" s="122"/>
      <c r="GC10" s="122"/>
      <c r="GD10" s="122"/>
      <c r="GE10" s="122"/>
      <c r="GF10" s="122"/>
      <c r="GG10" s="122"/>
      <c r="GH10" s="122"/>
      <c r="GI10" s="122"/>
      <c r="GJ10" s="122"/>
      <c r="GK10" s="122"/>
      <c r="GL10" s="122"/>
      <c r="GM10" s="122"/>
      <c r="GN10" s="122"/>
      <c r="GO10" s="122"/>
      <c r="GP10" s="122"/>
      <c r="GQ10" s="122"/>
      <c r="GR10" s="122"/>
      <c r="GS10" s="122"/>
      <c r="GT10" s="122"/>
      <c r="GU10" s="122"/>
      <c r="GV10" s="122"/>
      <c r="GW10" s="122"/>
      <c r="GX10" s="122"/>
      <c r="GY10" s="122"/>
      <c r="GZ10" s="122"/>
      <c r="HA10" s="122"/>
      <c r="HB10" s="122"/>
      <c r="HC10" s="122"/>
      <c r="HD10" s="122"/>
      <c r="HE10" s="122"/>
      <c r="HF10" s="122"/>
      <c r="HG10" s="122"/>
      <c r="HH10" s="122"/>
      <c r="HI10" s="122"/>
      <c r="HJ10" s="122"/>
      <c r="HK10" s="122"/>
      <c r="HL10" s="122"/>
      <c r="HM10" s="122"/>
      <c r="HN10" s="122"/>
      <c r="HO10" s="122"/>
      <c r="HP10" s="122"/>
      <c r="HQ10" s="122"/>
      <c r="HR10" s="122"/>
      <c r="HS10" s="122"/>
      <c r="HT10" s="122"/>
      <c r="HU10" s="122"/>
      <c r="HV10" s="122"/>
      <c r="HW10" s="122"/>
      <c r="HX10" s="122"/>
      <c r="HY10" s="122"/>
      <c r="HZ10" s="122"/>
      <c r="IA10" s="122"/>
      <c r="IB10" s="122"/>
      <c r="IC10" s="122"/>
      <c r="ID10" s="122"/>
      <c r="IE10" s="122"/>
      <c r="IF10" s="122"/>
      <c r="IG10" s="122"/>
      <c r="IH10" s="122"/>
      <c r="II10" s="122"/>
      <c r="IJ10" s="122"/>
      <c r="IK10" s="122"/>
      <c r="IL10" s="122"/>
      <c r="IM10" s="122"/>
      <c r="IN10" s="122"/>
      <c r="IO10" s="122"/>
      <c r="IP10" s="122"/>
      <c r="IQ10" s="122"/>
    </row>
    <row r="11" customHeight="1" spans="1:251">
      <c r="A11" s="107" t="s">
        <v>139</v>
      </c>
      <c r="B11" s="108"/>
      <c r="C11" s="109" t="s">
        <v>21</v>
      </c>
      <c r="D11" s="102">
        <v>226.95</v>
      </c>
      <c r="E11" s="91"/>
      <c r="F11" s="91"/>
      <c r="G11" s="91"/>
      <c r="H11" s="91"/>
      <c r="I11" s="91"/>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122"/>
      <c r="FE11" s="122"/>
      <c r="FF11" s="122"/>
      <c r="FG11" s="122"/>
      <c r="FH11" s="122"/>
      <c r="FI11" s="122"/>
      <c r="FJ11" s="122"/>
      <c r="FK11" s="122"/>
      <c r="FL11" s="122"/>
      <c r="FM11" s="122"/>
      <c r="FN11" s="122"/>
      <c r="FO11" s="122"/>
      <c r="FP11" s="122"/>
      <c r="FQ11" s="122"/>
      <c r="FR11" s="122"/>
      <c r="FS11" s="122"/>
      <c r="FT11" s="122"/>
      <c r="FU11" s="122"/>
      <c r="FV11" s="122"/>
      <c r="FW11" s="122"/>
      <c r="FX11" s="122"/>
      <c r="FY11" s="122"/>
      <c r="FZ11" s="122"/>
      <c r="GA11" s="122"/>
      <c r="GB11" s="122"/>
      <c r="GC11" s="122"/>
      <c r="GD11" s="122"/>
      <c r="GE11" s="122"/>
      <c r="GF11" s="122"/>
      <c r="GG11" s="122"/>
      <c r="GH11" s="122"/>
      <c r="GI11" s="122"/>
      <c r="GJ11" s="122"/>
      <c r="GK11" s="122"/>
      <c r="GL11" s="122"/>
      <c r="GM11" s="122"/>
      <c r="GN11" s="122"/>
      <c r="GO11" s="122"/>
      <c r="GP11" s="122"/>
      <c r="GQ11" s="122"/>
      <c r="GR11" s="122"/>
      <c r="GS11" s="122"/>
      <c r="GT11" s="122"/>
      <c r="GU11" s="122"/>
      <c r="GV11" s="122"/>
      <c r="GW11" s="122"/>
      <c r="GX11" s="122"/>
      <c r="GY11" s="122"/>
      <c r="GZ11" s="122"/>
      <c r="HA11" s="122"/>
      <c r="HB11" s="122"/>
      <c r="HC11" s="122"/>
      <c r="HD11" s="122"/>
      <c r="HE11" s="122"/>
      <c r="HF11" s="122"/>
      <c r="HG11" s="122"/>
      <c r="HH11" s="122"/>
      <c r="HI11" s="122"/>
      <c r="HJ11" s="122"/>
      <c r="HK11" s="122"/>
      <c r="HL11" s="122"/>
      <c r="HM11" s="122"/>
      <c r="HN11" s="122"/>
      <c r="HO11" s="122"/>
      <c r="HP11" s="122"/>
      <c r="HQ11" s="122"/>
      <c r="HR11" s="122"/>
      <c r="HS11" s="122"/>
      <c r="HT11" s="122"/>
      <c r="HU11" s="122"/>
      <c r="HV11" s="122"/>
      <c r="HW11" s="122"/>
      <c r="HX11" s="122"/>
      <c r="HY11" s="122"/>
      <c r="HZ11" s="122"/>
      <c r="IA11" s="122"/>
      <c r="IB11" s="122"/>
      <c r="IC11" s="122"/>
      <c r="ID11" s="122"/>
      <c r="IE11" s="122"/>
      <c r="IF11" s="122"/>
      <c r="IG11" s="122"/>
      <c r="IH11" s="122"/>
      <c r="II11" s="122"/>
      <c r="IJ11" s="122"/>
      <c r="IK11" s="122"/>
      <c r="IL11" s="122"/>
      <c r="IM11" s="122"/>
      <c r="IN11" s="122"/>
      <c r="IO11" s="122"/>
      <c r="IP11" s="122"/>
      <c r="IQ11" s="122"/>
    </row>
    <row r="12" customHeight="1" spans="1:251">
      <c r="A12" s="107" t="s">
        <v>140</v>
      </c>
      <c r="B12" s="85"/>
      <c r="C12" s="109" t="s">
        <v>22</v>
      </c>
      <c r="D12" s="102">
        <v>330</v>
      </c>
      <c r="E12" s="91"/>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91"/>
      <c r="AO12" s="91"/>
      <c r="AP12" s="91"/>
      <c r="AQ12" s="91"/>
      <c r="AR12" s="91"/>
      <c r="AS12" s="91"/>
      <c r="AT12" s="91"/>
      <c r="AU12" s="91"/>
      <c r="AV12" s="91"/>
      <c r="AW12" s="91"/>
      <c r="AX12" s="91"/>
      <c r="AY12" s="91"/>
      <c r="AZ12" s="91"/>
      <c r="BA12" s="91"/>
      <c r="BB12" s="91"/>
      <c r="BC12" s="91"/>
      <c r="BD12" s="91"/>
      <c r="BE12" s="91"/>
      <c r="BF12" s="91"/>
      <c r="BG12" s="91"/>
      <c r="BH12" s="91"/>
      <c r="BI12" s="91"/>
      <c r="BJ12" s="91"/>
      <c r="BK12" s="91"/>
      <c r="BL12" s="91"/>
      <c r="BM12" s="91"/>
      <c r="BN12" s="91"/>
      <c r="BO12" s="91"/>
      <c r="BP12" s="91"/>
      <c r="BQ12" s="91"/>
      <c r="BR12" s="91"/>
      <c r="BS12" s="91"/>
      <c r="BT12" s="91"/>
      <c r="BU12" s="91"/>
      <c r="BV12" s="91"/>
      <c r="BW12" s="91"/>
      <c r="BX12" s="91"/>
      <c r="BY12" s="91"/>
      <c r="BZ12" s="91"/>
      <c r="CA12" s="91"/>
      <c r="CB12" s="91"/>
      <c r="CC12" s="91"/>
      <c r="CD12" s="91"/>
      <c r="CE12" s="91"/>
      <c r="CF12" s="91"/>
      <c r="CG12" s="91"/>
      <c r="CH12" s="91"/>
      <c r="CI12" s="91"/>
      <c r="CJ12" s="91"/>
      <c r="CK12" s="91"/>
      <c r="CL12" s="91"/>
      <c r="CM12" s="91"/>
      <c r="CN12" s="91"/>
      <c r="CO12" s="91"/>
      <c r="CP12" s="91"/>
      <c r="CQ12" s="91"/>
      <c r="CR12" s="91"/>
      <c r="CS12" s="91"/>
      <c r="CT12" s="91"/>
      <c r="CU12" s="91"/>
      <c r="CV12" s="91"/>
      <c r="CW12" s="91"/>
      <c r="CX12" s="91"/>
      <c r="CY12" s="91"/>
      <c r="CZ12" s="91"/>
      <c r="DA12" s="91"/>
      <c r="DB12" s="91"/>
      <c r="DC12" s="91"/>
      <c r="DD12" s="91"/>
      <c r="DE12" s="91"/>
      <c r="DF12" s="91"/>
      <c r="DG12" s="91"/>
      <c r="DH12" s="91"/>
      <c r="DI12" s="91"/>
      <c r="DJ12" s="91"/>
      <c r="DK12" s="91"/>
      <c r="DL12" s="91"/>
      <c r="DM12" s="91"/>
      <c r="DN12" s="91"/>
      <c r="DO12" s="91"/>
      <c r="DP12" s="91"/>
      <c r="DQ12" s="91"/>
      <c r="DR12" s="91"/>
      <c r="DS12" s="91"/>
      <c r="DT12" s="91"/>
      <c r="DU12" s="91"/>
      <c r="DV12" s="91"/>
      <c r="DW12" s="91"/>
      <c r="DX12" s="91"/>
      <c r="DY12" s="91"/>
      <c r="DZ12" s="91"/>
      <c r="EA12" s="91"/>
      <c r="EB12" s="91"/>
      <c r="EC12" s="91"/>
      <c r="ED12" s="91"/>
      <c r="EE12" s="91"/>
      <c r="EF12" s="91"/>
      <c r="EG12" s="91"/>
      <c r="EH12" s="91"/>
      <c r="EI12" s="91"/>
      <c r="EJ12" s="91"/>
      <c r="EK12" s="91"/>
      <c r="EL12" s="91"/>
      <c r="EM12" s="91"/>
      <c r="EN12" s="91"/>
      <c r="EO12" s="91"/>
      <c r="EP12" s="91"/>
      <c r="EQ12" s="91"/>
      <c r="ER12" s="91"/>
      <c r="ES12" s="91"/>
      <c r="ET12" s="91"/>
      <c r="EU12" s="91"/>
      <c r="EV12" s="91"/>
      <c r="EW12" s="91"/>
      <c r="EX12" s="91"/>
      <c r="EY12" s="91"/>
      <c r="EZ12" s="91"/>
      <c r="FA12" s="91"/>
      <c r="FB12" s="91"/>
      <c r="FC12" s="91"/>
      <c r="FD12" s="122"/>
      <c r="FE12" s="122"/>
      <c r="FF12" s="122"/>
      <c r="FG12" s="122"/>
      <c r="FH12" s="122"/>
      <c r="FI12" s="122"/>
      <c r="FJ12" s="122"/>
      <c r="FK12" s="122"/>
      <c r="FL12" s="122"/>
      <c r="FM12" s="122"/>
      <c r="FN12" s="122"/>
      <c r="FO12" s="122"/>
      <c r="FP12" s="122"/>
      <c r="FQ12" s="122"/>
      <c r="FR12" s="122"/>
      <c r="FS12" s="122"/>
      <c r="FT12" s="122"/>
      <c r="FU12" s="122"/>
      <c r="FV12" s="122"/>
      <c r="FW12" s="122"/>
      <c r="FX12" s="122"/>
      <c r="FY12" s="122"/>
      <c r="FZ12" s="122"/>
      <c r="GA12" s="122"/>
      <c r="GB12" s="122"/>
      <c r="GC12" s="122"/>
      <c r="GD12" s="122"/>
      <c r="GE12" s="122"/>
      <c r="GF12" s="122"/>
      <c r="GG12" s="122"/>
      <c r="GH12" s="122"/>
      <c r="GI12" s="122"/>
      <c r="GJ12" s="122"/>
      <c r="GK12" s="122"/>
      <c r="GL12" s="122"/>
      <c r="GM12" s="122"/>
      <c r="GN12" s="122"/>
      <c r="GO12" s="122"/>
      <c r="GP12" s="122"/>
      <c r="GQ12" s="122"/>
      <c r="GR12" s="122"/>
      <c r="GS12" s="122"/>
      <c r="GT12" s="122"/>
      <c r="GU12" s="122"/>
      <c r="GV12" s="122"/>
      <c r="GW12" s="122"/>
      <c r="GX12" s="122"/>
      <c r="GY12" s="122"/>
      <c r="GZ12" s="122"/>
      <c r="HA12" s="122"/>
      <c r="HB12" s="122"/>
      <c r="HC12" s="122"/>
      <c r="HD12" s="122"/>
      <c r="HE12" s="122"/>
      <c r="HF12" s="122"/>
      <c r="HG12" s="122"/>
      <c r="HH12" s="122"/>
      <c r="HI12" s="122"/>
      <c r="HJ12" s="122"/>
      <c r="HK12" s="122"/>
      <c r="HL12" s="122"/>
      <c r="HM12" s="122"/>
      <c r="HN12" s="122"/>
      <c r="HO12" s="122"/>
      <c r="HP12" s="122"/>
      <c r="HQ12" s="122"/>
      <c r="HR12" s="122"/>
      <c r="HS12" s="122"/>
      <c r="HT12" s="122"/>
      <c r="HU12" s="122"/>
      <c r="HV12" s="122"/>
      <c r="HW12" s="122"/>
      <c r="HX12" s="122"/>
      <c r="HY12" s="122"/>
      <c r="HZ12" s="122"/>
      <c r="IA12" s="122"/>
      <c r="IB12" s="122"/>
      <c r="IC12" s="122"/>
      <c r="ID12" s="122"/>
      <c r="IE12" s="122"/>
      <c r="IF12" s="122"/>
      <c r="IG12" s="122"/>
      <c r="IH12" s="122"/>
      <c r="II12" s="122"/>
      <c r="IJ12" s="122"/>
      <c r="IK12" s="122"/>
      <c r="IL12" s="122"/>
      <c r="IM12" s="122"/>
      <c r="IN12" s="122"/>
      <c r="IO12" s="122"/>
      <c r="IP12" s="122"/>
      <c r="IQ12" s="122"/>
    </row>
    <row r="13" customHeight="1" spans="1:251">
      <c r="A13" s="107"/>
      <c r="B13" s="74"/>
      <c r="C13" s="110"/>
      <c r="D13" s="111"/>
      <c r="E13" s="91"/>
      <c r="F13" s="91"/>
      <c r="G13" s="91"/>
      <c r="H13" s="91"/>
      <c r="I13" s="91"/>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91"/>
      <c r="AO13" s="91"/>
      <c r="AP13" s="91"/>
      <c r="AQ13" s="91"/>
      <c r="AR13" s="91"/>
      <c r="AS13" s="91"/>
      <c r="AT13" s="91"/>
      <c r="AU13" s="91"/>
      <c r="AV13" s="91"/>
      <c r="AW13" s="91"/>
      <c r="AX13" s="91"/>
      <c r="AY13" s="91"/>
      <c r="AZ13" s="91"/>
      <c r="BA13" s="91"/>
      <c r="BB13" s="91"/>
      <c r="BC13" s="91"/>
      <c r="BD13" s="91"/>
      <c r="BE13" s="91"/>
      <c r="BF13" s="91"/>
      <c r="BG13" s="91"/>
      <c r="BH13" s="91"/>
      <c r="BI13" s="91"/>
      <c r="BJ13" s="91"/>
      <c r="BK13" s="91"/>
      <c r="BL13" s="91"/>
      <c r="BM13" s="91"/>
      <c r="BN13" s="91"/>
      <c r="BO13" s="91"/>
      <c r="BP13" s="91"/>
      <c r="BQ13" s="91"/>
      <c r="BR13" s="91"/>
      <c r="BS13" s="91"/>
      <c r="BT13" s="91"/>
      <c r="BU13" s="91"/>
      <c r="BV13" s="91"/>
      <c r="BW13" s="91"/>
      <c r="BX13" s="91"/>
      <c r="BY13" s="91"/>
      <c r="BZ13" s="91"/>
      <c r="CA13" s="91"/>
      <c r="CB13" s="91"/>
      <c r="CC13" s="91"/>
      <c r="CD13" s="91"/>
      <c r="CE13" s="91"/>
      <c r="CF13" s="91"/>
      <c r="CG13" s="91"/>
      <c r="CH13" s="91"/>
      <c r="CI13" s="91"/>
      <c r="CJ13" s="91"/>
      <c r="CK13" s="91"/>
      <c r="CL13" s="91"/>
      <c r="CM13" s="91"/>
      <c r="CN13" s="91"/>
      <c r="CO13" s="91"/>
      <c r="CP13" s="91"/>
      <c r="CQ13" s="91"/>
      <c r="CR13" s="91"/>
      <c r="CS13" s="91"/>
      <c r="CT13" s="91"/>
      <c r="CU13" s="91"/>
      <c r="CV13" s="91"/>
      <c r="CW13" s="91"/>
      <c r="CX13" s="91"/>
      <c r="CY13" s="91"/>
      <c r="CZ13" s="91"/>
      <c r="DA13" s="91"/>
      <c r="DB13" s="91"/>
      <c r="DC13" s="91"/>
      <c r="DD13" s="91"/>
      <c r="DE13" s="91"/>
      <c r="DF13" s="91"/>
      <c r="DG13" s="91"/>
      <c r="DH13" s="91"/>
      <c r="DI13" s="91"/>
      <c r="DJ13" s="91"/>
      <c r="DK13" s="91"/>
      <c r="DL13" s="91"/>
      <c r="DM13" s="91"/>
      <c r="DN13" s="91"/>
      <c r="DO13" s="91"/>
      <c r="DP13" s="91"/>
      <c r="DQ13" s="91"/>
      <c r="DR13" s="91"/>
      <c r="DS13" s="91"/>
      <c r="DT13" s="91"/>
      <c r="DU13" s="91"/>
      <c r="DV13" s="91"/>
      <c r="DW13" s="91"/>
      <c r="DX13" s="91"/>
      <c r="DY13" s="91"/>
      <c r="DZ13" s="91"/>
      <c r="EA13" s="91"/>
      <c r="EB13" s="91"/>
      <c r="EC13" s="91"/>
      <c r="ED13" s="91"/>
      <c r="EE13" s="91"/>
      <c r="EF13" s="91"/>
      <c r="EG13" s="91"/>
      <c r="EH13" s="91"/>
      <c r="EI13" s="91"/>
      <c r="EJ13" s="91"/>
      <c r="EK13" s="91"/>
      <c r="EL13" s="91"/>
      <c r="EM13" s="91"/>
      <c r="EN13" s="91"/>
      <c r="EO13" s="91"/>
      <c r="EP13" s="91"/>
      <c r="EQ13" s="91"/>
      <c r="ER13" s="91"/>
      <c r="ES13" s="91"/>
      <c r="ET13" s="91"/>
      <c r="EU13" s="91"/>
      <c r="EV13" s="91"/>
      <c r="EW13" s="91"/>
      <c r="EX13" s="91"/>
      <c r="EY13" s="91"/>
      <c r="EZ13" s="91"/>
      <c r="FA13" s="91"/>
      <c r="FB13" s="91"/>
      <c r="FC13" s="91"/>
      <c r="FD13" s="122"/>
      <c r="FE13" s="122"/>
      <c r="FF13" s="122"/>
      <c r="FG13" s="122"/>
      <c r="FH13" s="122"/>
      <c r="FI13" s="122"/>
      <c r="FJ13" s="122"/>
      <c r="FK13" s="122"/>
      <c r="FL13" s="122"/>
      <c r="FM13" s="122"/>
      <c r="FN13" s="122"/>
      <c r="FO13" s="122"/>
      <c r="FP13" s="122"/>
      <c r="FQ13" s="122"/>
      <c r="FR13" s="122"/>
      <c r="FS13" s="122"/>
      <c r="FT13" s="122"/>
      <c r="FU13" s="122"/>
      <c r="FV13" s="122"/>
      <c r="FW13" s="122"/>
      <c r="FX13" s="122"/>
      <c r="FY13" s="122"/>
      <c r="FZ13" s="122"/>
      <c r="GA13" s="122"/>
      <c r="GB13" s="122"/>
      <c r="GC13" s="122"/>
      <c r="GD13" s="122"/>
      <c r="GE13" s="122"/>
      <c r="GF13" s="122"/>
      <c r="GG13" s="122"/>
      <c r="GH13" s="122"/>
      <c r="GI13" s="122"/>
      <c r="GJ13" s="122"/>
      <c r="GK13" s="122"/>
      <c r="GL13" s="122"/>
      <c r="GM13" s="122"/>
      <c r="GN13" s="122"/>
      <c r="GO13" s="122"/>
      <c r="GP13" s="122"/>
      <c r="GQ13" s="122"/>
      <c r="GR13" s="122"/>
      <c r="GS13" s="122"/>
      <c r="GT13" s="122"/>
      <c r="GU13" s="122"/>
      <c r="GV13" s="122"/>
      <c r="GW13" s="122"/>
      <c r="GX13" s="122"/>
      <c r="GY13" s="122"/>
      <c r="GZ13" s="122"/>
      <c r="HA13" s="122"/>
      <c r="HB13" s="122"/>
      <c r="HC13" s="122"/>
      <c r="HD13" s="122"/>
      <c r="HE13" s="122"/>
      <c r="HF13" s="122"/>
      <c r="HG13" s="122"/>
      <c r="HH13" s="122"/>
      <c r="HI13" s="122"/>
      <c r="HJ13" s="122"/>
      <c r="HK13" s="122"/>
      <c r="HL13" s="122"/>
      <c r="HM13" s="122"/>
      <c r="HN13" s="122"/>
      <c r="HO13" s="122"/>
      <c r="HP13" s="122"/>
      <c r="HQ13" s="122"/>
      <c r="HR13" s="122"/>
      <c r="HS13" s="122"/>
      <c r="HT13" s="122"/>
      <c r="HU13" s="122"/>
      <c r="HV13" s="122"/>
      <c r="HW13" s="122"/>
      <c r="HX13" s="122"/>
      <c r="HY13" s="122"/>
      <c r="HZ13" s="122"/>
      <c r="IA13" s="122"/>
      <c r="IB13" s="122"/>
      <c r="IC13" s="122"/>
      <c r="ID13" s="122"/>
      <c r="IE13" s="122"/>
      <c r="IF13" s="122"/>
      <c r="IG13" s="122"/>
      <c r="IH13" s="122"/>
      <c r="II13" s="122"/>
      <c r="IJ13" s="122"/>
      <c r="IK13" s="122"/>
      <c r="IL13" s="122"/>
      <c r="IM13" s="122"/>
      <c r="IN13" s="122"/>
      <c r="IO13" s="122"/>
      <c r="IP13" s="122"/>
      <c r="IQ13" s="122"/>
    </row>
    <row r="14" customHeight="1" spans="1:251">
      <c r="A14" s="107"/>
      <c r="B14" s="112"/>
      <c r="C14" s="113"/>
      <c r="D14" s="11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91"/>
      <c r="BC14" s="91"/>
      <c r="BD14" s="91"/>
      <c r="BE14" s="91"/>
      <c r="BF14" s="91"/>
      <c r="BG14" s="91"/>
      <c r="BH14" s="91"/>
      <c r="BI14" s="91"/>
      <c r="BJ14" s="91"/>
      <c r="BK14" s="91"/>
      <c r="BL14" s="91"/>
      <c r="BM14" s="91"/>
      <c r="BN14" s="91"/>
      <c r="BO14" s="91"/>
      <c r="BP14" s="91"/>
      <c r="BQ14" s="91"/>
      <c r="BR14" s="91"/>
      <c r="BS14" s="91"/>
      <c r="BT14" s="91"/>
      <c r="BU14" s="91"/>
      <c r="BV14" s="91"/>
      <c r="BW14" s="91"/>
      <c r="BX14" s="91"/>
      <c r="BY14" s="91"/>
      <c r="BZ14" s="91"/>
      <c r="CA14" s="91"/>
      <c r="CB14" s="91"/>
      <c r="CC14" s="91"/>
      <c r="CD14" s="91"/>
      <c r="CE14" s="91"/>
      <c r="CF14" s="91"/>
      <c r="CG14" s="91"/>
      <c r="CH14" s="91"/>
      <c r="CI14" s="91"/>
      <c r="CJ14" s="91"/>
      <c r="CK14" s="91"/>
      <c r="CL14" s="91"/>
      <c r="CM14" s="91"/>
      <c r="CN14" s="91"/>
      <c r="CO14" s="91"/>
      <c r="CP14" s="91"/>
      <c r="CQ14" s="91"/>
      <c r="CR14" s="91"/>
      <c r="CS14" s="91"/>
      <c r="CT14" s="91"/>
      <c r="CU14" s="91"/>
      <c r="CV14" s="91"/>
      <c r="CW14" s="91"/>
      <c r="CX14" s="91"/>
      <c r="CY14" s="91"/>
      <c r="CZ14" s="91"/>
      <c r="DA14" s="91"/>
      <c r="DB14" s="91"/>
      <c r="DC14" s="91"/>
      <c r="DD14" s="91"/>
      <c r="DE14" s="91"/>
      <c r="DF14" s="91"/>
      <c r="DG14" s="91"/>
      <c r="DH14" s="91"/>
      <c r="DI14" s="91"/>
      <c r="DJ14" s="91"/>
      <c r="DK14" s="91"/>
      <c r="DL14" s="91"/>
      <c r="DM14" s="91"/>
      <c r="DN14" s="91"/>
      <c r="DO14" s="91"/>
      <c r="DP14" s="91"/>
      <c r="DQ14" s="91"/>
      <c r="DR14" s="91"/>
      <c r="DS14" s="91"/>
      <c r="DT14" s="91"/>
      <c r="DU14" s="91"/>
      <c r="DV14" s="91"/>
      <c r="DW14" s="91"/>
      <c r="DX14" s="91"/>
      <c r="DY14" s="91"/>
      <c r="DZ14" s="91"/>
      <c r="EA14" s="91"/>
      <c r="EB14" s="91"/>
      <c r="EC14" s="91"/>
      <c r="ED14" s="91"/>
      <c r="EE14" s="91"/>
      <c r="EF14" s="91"/>
      <c r="EG14" s="91"/>
      <c r="EH14" s="91"/>
      <c r="EI14" s="91"/>
      <c r="EJ14" s="91"/>
      <c r="EK14" s="91"/>
      <c r="EL14" s="91"/>
      <c r="EM14" s="91"/>
      <c r="EN14" s="91"/>
      <c r="EO14" s="91"/>
      <c r="EP14" s="91"/>
      <c r="EQ14" s="91"/>
      <c r="ER14" s="91"/>
      <c r="ES14" s="91"/>
      <c r="ET14" s="91"/>
      <c r="EU14" s="91"/>
      <c r="EV14" s="91"/>
      <c r="EW14" s="91"/>
      <c r="EX14" s="91"/>
      <c r="EY14" s="91"/>
      <c r="EZ14" s="91"/>
      <c r="FA14" s="91"/>
      <c r="FB14" s="91"/>
      <c r="FC14" s="91"/>
      <c r="FD14" s="122"/>
      <c r="FE14" s="122"/>
      <c r="FF14" s="122"/>
      <c r="FG14" s="122"/>
      <c r="FH14" s="122"/>
      <c r="FI14" s="122"/>
      <c r="FJ14" s="122"/>
      <c r="FK14" s="122"/>
      <c r="FL14" s="122"/>
      <c r="FM14" s="122"/>
      <c r="FN14" s="122"/>
      <c r="FO14" s="122"/>
      <c r="FP14" s="122"/>
      <c r="FQ14" s="122"/>
      <c r="FR14" s="122"/>
      <c r="FS14" s="122"/>
      <c r="FT14" s="122"/>
      <c r="FU14" s="122"/>
      <c r="FV14" s="122"/>
      <c r="FW14" s="122"/>
      <c r="FX14" s="122"/>
      <c r="FY14" s="122"/>
      <c r="FZ14" s="122"/>
      <c r="GA14" s="122"/>
      <c r="GB14" s="122"/>
      <c r="GC14" s="122"/>
      <c r="GD14" s="122"/>
      <c r="GE14" s="122"/>
      <c r="GF14" s="122"/>
      <c r="GG14" s="122"/>
      <c r="GH14" s="122"/>
      <c r="GI14" s="122"/>
      <c r="GJ14" s="122"/>
      <c r="GK14" s="122"/>
      <c r="GL14" s="122"/>
      <c r="GM14" s="122"/>
      <c r="GN14" s="122"/>
      <c r="GO14" s="122"/>
      <c r="GP14" s="122"/>
      <c r="GQ14" s="122"/>
      <c r="GR14" s="122"/>
      <c r="GS14" s="122"/>
      <c r="GT14" s="122"/>
      <c r="GU14" s="122"/>
      <c r="GV14" s="122"/>
      <c r="GW14" s="122"/>
      <c r="GX14" s="122"/>
      <c r="GY14" s="122"/>
      <c r="GZ14" s="122"/>
      <c r="HA14" s="122"/>
      <c r="HB14" s="122"/>
      <c r="HC14" s="122"/>
      <c r="HD14" s="122"/>
      <c r="HE14" s="122"/>
      <c r="HF14" s="122"/>
      <c r="HG14" s="122"/>
      <c r="HH14" s="122"/>
      <c r="HI14" s="122"/>
      <c r="HJ14" s="122"/>
      <c r="HK14" s="122"/>
      <c r="HL14" s="122"/>
      <c r="HM14" s="122"/>
      <c r="HN14" s="122"/>
      <c r="HO14" s="122"/>
      <c r="HP14" s="122"/>
      <c r="HQ14" s="122"/>
      <c r="HR14" s="122"/>
      <c r="HS14" s="122"/>
      <c r="HT14" s="122"/>
      <c r="HU14" s="122"/>
      <c r="HV14" s="122"/>
      <c r="HW14" s="122"/>
      <c r="HX14" s="122"/>
      <c r="HY14" s="122"/>
      <c r="HZ14" s="122"/>
      <c r="IA14" s="122"/>
      <c r="IB14" s="122"/>
      <c r="IC14" s="122"/>
      <c r="ID14" s="122"/>
      <c r="IE14" s="122"/>
      <c r="IF14" s="122"/>
      <c r="IG14" s="122"/>
      <c r="IH14" s="122"/>
      <c r="II14" s="122"/>
      <c r="IJ14" s="122"/>
      <c r="IK14" s="122"/>
      <c r="IL14" s="122"/>
      <c r="IM14" s="122"/>
      <c r="IN14" s="122"/>
      <c r="IO14" s="122"/>
      <c r="IP14" s="122"/>
      <c r="IQ14" s="122"/>
    </row>
    <row r="15" customHeight="1" spans="1:251">
      <c r="A15" s="107"/>
      <c r="B15" s="112"/>
      <c r="C15" s="113"/>
      <c r="D15" s="111"/>
      <c r="E15" s="91"/>
      <c r="F15" s="91"/>
      <c r="G15" s="91"/>
      <c r="H15" s="91"/>
      <c r="I15" s="91"/>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91"/>
      <c r="AO15" s="91"/>
      <c r="AP15" s="91"/>
      <c r="AQ15" s="91"/>
      <c r="AR15" s="91"/>
      <c r="AS15" s="91"/>
      <c r="AT15" s="91"/>
      <c r="AU15" s="91"/>
      <c r="AV15" s="91"/>
      <c r="AW15" s="91"/>
      <c r="AX15" s="91"/>
      <c r="AY15" s="91"/>
      <c r="AZ15" s="91"/>
      <c r="BA15" s="91"/>
      <c r="BB15" s="91"/>
      <c r="BC15" s="91"/>
      <c r="BD15" s="91"/>
      <c r="BE15" s="91"/>
      <c r="BF15" s="91"/>
      <c r="BG15" s="91"/>
      <c r="BH15" s="91"/>
      <c r="BI15" s="91"/>
      <c r="BJ15" s="91"/>
      <c r="BK15" s="91"/>
      <c r="BL15" s="91"/>
      <c r="BM15" s="91"/>
      <c r="BN15" s="91"/>
      <c r="BO15" s="91"/>
      <c r="BP15" s="91"/>
      <c r="BQ15" s="91"/>
      <c r="BR15" s="91"/>
      <c r="BS15" s="91"/>
      <c r="BT15" s="91"/>
      <c r="BU15" s="91"/>
      <c r="BV15" s="91"/>
      <c r="BW15" s="91"/>
      <c r="BX15" s="91"/>
      <c r="BY15" s="91"/>
      <c r="BZ15" s="91"/>
      <c r="CA15" s="91"/>
      <c r="CB15" s="91"/>
      <c r="CC15" s="91"/>
      <c r="CD15" s="91"/>
      <c r="CE15" s="91"/>
      <c r="CF15" s="91"/>
      <c r="CG15" s="91"/>
      <c r="CH15" s="91"/>
      <c r="CI15" s="91"/>
      <c r="CJ15" s="91"/>
      <c r="CK15" s="91"/>
      <c r="CL15" s="91"/>
      <c r="CM15" s="91"/>
      <c r="CN15" s="91"/>
      <c r="CO15" s="91"/>
      <c r="CP15" s="91"/>
      <c r="CQ15" s="91"/>
      <c r="CR15" s="91"/>
      <c r="CS15" s="91"/>
      <c r="CT15" s="91"/>
      <c r="CU15" s="91"/>
      <c r="CV15" s="91"/>
      <c r="CW15" s="91"/>
      <c r="CX15" s="91"/>
      <c r="CY15" s="91"/>
      <c r="CZ15" s="91"/>
      <c r="DA15" s="91"/>
      <c r="DB15" s="91"/>
      <c r="DC15" s="91"/>
      <c r="DD15" s="91"/>
      <c r="DE15" s="91"/>
      <c r="DF15" s="91"/>
      <c r="DG15" s="91"/>
      <c r="DH15" s="91"/>
      <c r="DI15" s="91"/>
      <c r="DJ15" s="91"/>
      <c r="DK15" s="91"/>
      <c r="DL15" s="91"/>
      <c r="DM15" s="91"/>
      <c r="DN15" s="91"/>
      <c r="DO15" s="91"/>
      <c r="DP15" s="91"/>
      <c r="DQ15" s="91"/>
      <c r="DR15" s="91"/>
      <c r="DS15" s="91"/>
      <c r="DT15" s="91"/>
      <c r="DU15" s="91"/>
      <c r="DV15" s="91"/>
      <c r="DW15" s="91"/>
      <c r="DX15" s="91"/>
      <c r="DY15" s="91"/>
      <c r="DZ15" s="91"/>
      <c r="EA15" s="91"/>
      <c r="EB15" s="91"/>
      <c r="EC15" s="91"/>
      <c r="ED15" s="91"/>
      <c r="EE15" s="91"/>
      <c r="EF15" s="91"/>
      <c r="EG15" s="91"/>
      <c r="EH15" s="91"/>
      <c r="EI15" s="91"/>
      <c r="EJ15" s="91"/>
      <c r="EK15" s="91"/>
      <c r="EL15" s="91"/>
      <c r="EM15" s="91"/>
      <c r="EN15" s="91"/>
      <c r="EO15" s="91"/>
      <c r="EP15" s="91"/>
      <c r="EQ15" s="91"/>
      <c r="ER15" s="91"/>
      <c r="ES15" s="91"/>
      <c r="ET15" s="91"/>
      <c r="EU15" s="91"/>
      <c r="EV15" s="91"/>
      <c r="EW15" s="91"/>
      <c r="EX15" s="91"/>
      <c r="EY15" s="91"/>
      <c r="EZ15" s="91"/>
      <c r="FA15" s="91"/>
      <c r="FB15" s="91"/>
      <c r="FC15" s="91"/>
      <c r="FD15" s="122"/>
      <c r="FE15" s="122"/>
      <c r="FF15" s="122"/>
      <c r="FG15" s="122"/>
      <c r="FH15" s="122"/>
      <c r="FI15" s="122"/>
      <c r="FJ15" s="122"/>
      <c r="FK15" s="122"/>
      <c r="FL15" s="122"/>
      <c r="FM15" s="122"/>
      <c r="FN15" s="122"/>
      <c r="FO15" s="122"/>
      <c r="FP15" s="122"/>
      <c r="FQ15" s="122"/>
      <c r="FR15" s="122"/>
      <c r="FS15" s="122"/>
      <c r="FT15" s="122"/>
      <c r="FU15" s="122"/>
      <c r="FV15" s="122"/>
      <c r="FW15" s="122"/>
      <c r="FX15" s="122"/>
      <c r="FY15" s="122"/>
      <c r="FZ15" s="122"/>
      <c r="GA15" s="122"/>
      <c r="GB15" s="122"/>
      <c r="GC15" s="122"/>
      <c r="GD15" s="122"/>
      <c r="GE15" s="122"/>
      <c r="GF15" s="122"/>
      <c r="GG15" s="122"/>
      <c r="GH15" s="122"/>
      <c r="GI15" s="122"/>
      <c r="GJ15" s="122"/>
      <c r="GK15" s="122"/>
      <c r="GL15" s="122"/>
      <c r="GM15" s="122"/>
      <c r="GN15" s="122"/>
      <c r="GO15" s="122"/>
      <c r="GP15" s="122"/>
      <c r="GQ15" s="122"/>
      <c r="GR15" s="122"/>
      <c r="GS15" s="122"/>
      <c r="GT15" s="122"/>
      <c r="GU15" s="122"/>
      <c r="GV15" s="122"/>
      <c r="GW15" s="122"/>
      <c r="GX15" s="122"/>
      <c r="GY15" s="122"/>
      <c r="GZ15" s="122"/>
      <c r="HA15" s="122"/>
      <c r="HB15" s="122"/>
      <c r="HC15" s="122"/>
      <c r="HD15" s="122"/>
      <c r="HE15" s="122"/>
      <c r="HF15" s="122"/>
      <c r="HG15" s="122"/>
      <c r="HH15" s="122"/>
      <c r="HI15" s="122"/>
      <c r="HJ15" s="122"/>
      <c r="HK15" s="122"/>
      <c r="HL15" s="122"/>
      <c r="HM15" s="122"/>
      <c r="HN15" s="122"/>
      <c r="HO15" s="122"/>
      <c r="HP15" s="122"/>
      <c r="HQ15" s="122"/>
      <c r="HR15" s="122"/>
      <c r="HS15" s="122"/>
      <c r="HT15" s="122"/>
      <c r="HU15" s="122"/>
      <c r="HV15" s="122"/>
      <c r="HW15" s="122"/>
      <c r="HX15" s="122"/>
      <c r="HY15" s="122"/>
      <c r="HZ15" s="122"/>
      <c r="IA15" s="122"/>
      <c r="IB15" s="122"/>
      <c r="IC15" s="122"/>
      <c r="ID15" s="122"/>
      <c r="IE15" s="122"/>
      <c r="IF15" s="122"/>
      <c r="IG15" s="122"/>
      <c r="IH15" s="122"/>
      <c r="II15" s="122"/>
      <c r="IJ15" s="122"/>
      <c r="IK15" s="122"/>
      <c r="IL15" s="122"/>
      <c r="IM15" s="122"/>
      <c r="IN15" s="122"/>
      <c r="IO15" s="122"/>
      <c r="IP15" s="122"/>
      <c r="IQ15" s="122"/>
    </row>
    <row r="16" customHeight="1" spans="1:251">
      <c r="A16" s="107"/>
      <c r="B16" s="112"/>
      <c r="C16" s="113"/>
      <c r="D16" s="111"/>
      <c r="E16" s="91"/>
      <c r="F16" s="91"/>
      <c r="G16" s="91"/>
      <c r="H16" s="91"/>
      <c r="I16" s="91"/>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91"/>
      <c r="AO16" s="91"/>
      <c r="AP16" s="91"/>
      <c r="AQ16" s="91"/>
      <c r="AR16" s="91"/>
      <c r="AS16" s="91"/>
      <c r="AT16" s="91"/>
      <c r="AU16" s="91"/>
      <c r="AV16" s="91"/>
      <c r="AW16" s="91"/>
      <c r="AX16" s="91"/>
      <c r="AY16" s="91"/>
      <c r="AZ16" s="91"/>
      <c r="BA16" s="91"/>
      <c r="BB16" s="91"/>
      <c r="BC16" s="91"/>
      <c r="BD16" s="91"/>
      <c r="BE16" s="91"/>
      <c r="BF16" s="91"/>
      <c r="BG16" s="91"/>
      <c r="BH16" s="91"/>
      <c r="BI16" s="91"/>
      <c r="BJ16" s="91"/>
      <c r="BK16" s="91"/>
      <c r="BL16" s="91"/>
      <c r="BM16" s="91"/>
      <c r="BN16" s="91"/>
      <c r="BO16" s="91"/>
      <c r="BP16" s="91"/>
      <c r="BQ16" s="91"/>
      <c r="BR16" s="91"/>
      <c r="BS16" s="91"/>
      <c r="BT16" s="91"/>
      <c r="BU16" s="91"/>
      <c r="BV16" s="91"/>
      <c r="BW16" s="91"/>
      <c r="BX16" s="91"/>
      <c r="BY16" s="91"/>
      <c r="BZ16" s="91"/>
      <c r="CA16" s="91"/>
      <c r="CB16" s="91"/>
      <c r="CC16" s="91"/>
      <c r="CD16" s="91"/>
      <c r="CE16" s="91"/>
      <c r="CF16" s="91"/>
      <c r="CG16" s="91"/>
      <c r="CH16" s="91"/>
      <c r="CI16" s="91"/>
      <c r="CJ16" s="91"/>
      <c r="CK16" s="91"/>
      <c r="CL16" s="91"/>
      <c r="CM16" s="91"/>
      <c r="CN16" s="91"/>
      <c r="CO16" s="91"/>
      <c r="CP16" s="91"/>
      <c r="CQ16" s="91"/>
      <c r="CR16" s="91"/>
      <c r="CS16" s="91"/>
      <c r="CT16" s="91"/>
      <c r="CU16" s="91"/>
      <c r="CV16" s="91"/>
      <c r="CW16" s="91"/>
      <c r="CX16" s="91"/>
      <c r="CY16" s="91"/>
      <c r="CZ16" s="91"/>
      <c r="DA16" s="91"/>
      <c r="DB16" s="91"/>
      <c r="DC16" s="91"/>
      <c r="DD16" s="91"/>
      <c r="DE16" s="91"/>
      <c r="DF16" s="91"/>
      <c r="DG16" s="91"/>
      <c r="DH16" s="91"/>
      <c r="DI16" s="91"/>
      <c r="DJ16" s="91"/>
      <c r="DK16" s="91"/>
      <c r="DL16" s="91"/>
      <c r="DM16" s="91"/>
      <c r="DN16" s="91"/>
      <c r="DO16" s="91"/>
      <c r="DP16" s="91"/>
      <c r="DQ16" s="91"/>
      <c r="DR16" s="91"/>
      <c r="DS16" s="91"/>
      <c r="DT16" s="91"/>
      <c r="DU16" s="91"/>
      <c r="DV16" s="91"/>
      <c r="DW16" s="91"/>
      <c r="DX16" s="91"/>
      <c r="DY16" s="91"/>
      <c r="DZ16" s="91"/>
      <c r="EA16" s="91"/>
      <c r="EB16" s="91"/>
      <c r="EC16" s="91"/>
      <c r="ED16" s="91"/>
      <c r="EE16" s="91"/>
      <c r="EF16" s="91"/>
      <c r="EG16" s="91"/>
      <c r="EH16" s="91"/>
      <c r="EI16" s="91"/>
      <c r="EJ16" s="91"/>
      <c r="EK16" s="91"/>
      <c r="EL16" s="91"/>
      <c r="EM16" s="91"/>
      <c r="EN16" s="91"/>
      <c r="EO16" s="91"/>
      <c r="EP16" s="91"/>
      <c r="EQ16" s="91"/>
      <c r="ER16" s="91"/>
      <c r="ES16" s="91"/>
      <c r="ET16" s="91"/>
      <c r="EU16" s="91"/>
      <c r="EV16" s="91"/>
      <c r="EW16" s="91"/>
      <c r="EX16" s="91"/>
      <c r="EY16" s="91"/>
      <c r="EZ16" s="91"/>
      <c r="FA16" s="91"/>
      <c r="FB16" s="91"/>
      <c r="FC16" s="91"/>
      <c r="FD16" s="122"/>
      <c r="FE16" s="122"/>
      <c r="FF16" s="122"/>
      <c r="FG16" s="122"/>
      <c r="FH16" s="122"/>
      <c r="FI16" s="122"/>
      <c r="FJ16" s="122"/>
      <c r="FK16" s="122"/>
      <c r="FL16" s="122"/>
      <c r="FM16" s="122"/>
      <c r="FN16" s="122"/>
      <c r="FO16" s="122"/>
      <c r="FP16" s="122"/>
      <c r="FQ16" s="122"/>
      <c r="FR16" s="122"/>
      <c r="FS16" s="122"/>
      <c r="FT16" s="122"/>
      <c r="FU16" s="122"/>
      <c r="FV16" s="122"/>
      <c r="FW16" s="122"/>
      <c r="FX16" s="122"/>
      <c r="FY16" s="122"/>
      <c r="FZ16" s="122"/>
      <c r="GA16" s="122"/>
      <c r="GB16" s="122"/>
      <c r="GC16" s="122"/>
      <c r="GD16" s="122"/>
      <c r="GE16" s="122"/>
      <c r="GF16" s="122"/>
      <c r="GG16" s="122"/>
      <c r="GH16" s="122"/>
      <c r="GI16" s="122"/>
      <c r="GJ16" s="122"/>
      <c r="GK16" s="122"/>
      <c r="GL16" s="122"/>
      <c r="GM16" s="122"/>
      <c r="GN16" s="122"/>
      <c r="GO16" s="122"/>
      <c r="GP16" s="122"/>
      <c r="GQ16" s="122"/>
      <c r="GR16" s="122"/>
      <c r="GS16" s="122"/>
      <c r="GT16" s="122"/>
      <c r="GU16" s="122"/>
      <c r="GV16" s="122"/>
      <c r="GW16" s="122"/>
      <c r="GX16" s="122"/>
      <c r="GY16" s="122"/>
      <c r="GZ16" s="122"/>
      <c r="HA16" s="122"/>
      <c r="HB16" s="122"/>
      <c r="HC16" s="122"/>
      <c r="HD16" s="122"/>
      <c r="HE16" s="122"/>
      <c r="HF16" s="122"/>
      <c r="HG16" s="122"/>
      <c r="HH16" s="122"/>
      <c r="HI16" s="122"/>
      <c r="HJ16" s="122"/>
      <c r="HK16" s="122"/>
      <c r="HL16" s="122"/>
      <c r="HM16" s="122"/>
      <c r="HN16" s="122"/>
      <c r="HO16" s="122"/>
      <c r="HP16" s="122"/>
      <c r="HQ16" s="122"/>
      <c r="HR16" s="122"/>
      <c r="HS16" s="122"/>
      <c r="HT16" s="122"/>
      <c r="HU16" s="122"/>
      <c r="HV16" s="122"/>
      <c r="HW16" s="122"/>
      <c r="HX16" s="122"/>
      <c r="HY16" s="122"/>
      <c r="HZ16" s="122"/>
      <c r="IA16" s="122"/>
      <c r="IB16" s="122"/>
      <c r="IC16" s="122"/>
      <c r="ID16" s="122"/>
      <c r="IE16" s="122"/>
      <c r="IF16" s="122"/>
      <c r="IG16" s="122"/>
      <c r="IH16" s="122"/>
      <c r="II16" s="122"/>
      <c r="IJ16" s="122"/>
      <c r="IK16" s="122"/>
      <c r="IL16" s="122"/>
      <c r="IM16" s="122"/>
      <c r="IN16" s="122"/>
      <c r="IO16" s="122"/>
      <c r="IP16" s="122"/>
      <c r="IQ16" s="122"/>
    </row>
    <row r="17" customHeight="1" spans="1:251">
      <c r="A17" s="107"/>
      <c r="B17" s="112"/>
      <c r="C17" s="113"/>
      <c r="D17" s="111"/>
      <c r="E17" s="91"/>
      <c r="F17" s="91"/>
      <c r="G17" s="91"/>
      <c r="H17" s="91"/>
      <c r="I17" s="91"/>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91"/>
      <c r="AO17" s="91"/>
      <c r="AP17" s="91"/>
      <c r="AQ17" s="91"/>
      <c r="AR17" s="91"/>
      <c r="AS17" s="91"/>
      <c r="AT17" s="91"/>
      <c r="AU17" s="91"/>
      <c r="AV17" s="91"/>
      <c r="AW17" s="91"/>
      <c r="AX17" s="91"/>
      <c r="AY17" s="91"/>
      <c r="AZ17" s="91"/>
      <c r="BA17" s="91"/>
      <c r="BB17" s="91"/>
      <c r="BC17" s="91"/>
      <c r="BD17" s="91"/>
      <c r="BE17" s="91"/>
      <c r="BF17" s="91"/>
      <c r="BG17" s="91"/>
      <c r="BH17" s="91"/>
      <c r="BI17" s="91"/>
      <c r="BJ17" s="91"/>
      <c r="BK17" s="91"/>
      <c r="BL17" s="91"/>
      <c r="BM17" s="91"/>
      <c r="BN17" s="91"/>
      <c r="BO17" s="91"/>
      <c r="BP17" s="91"/>
      <c r="BQ17" s="91"/>
      <c r="BR17" s="91"/>
      <c r="BS17" s="91"/>
      <c r="BT17" s="91"/>
      <c r="BU17" s="91"/>
      <c r="BV17" s="91"/>
      <c r="BW17" s="91"/>
      <c r="BX17" s="91"/>
      <c r="BY17" s="91"/>
      <c r="BZ17" s="91"/>
      <c r="CA17" s="91"/>
      <c r="CB17" s="91"/>
      <c r="CC17" s="91"/>
      <c r="CD17" s="91"/>
      <c r="CE17" s="91"/>
      <c r="CF17" s="91"/>
      <c r="CG17" s="91"/>
      <c r="CH17" s="91"/>
      <c r="CI17" s="91"/>
      <c r="CJ17" s="91"/>
      <c r="CK17" s="91"/>
      <c r="CL17" s="91"/>
      <c r="CM17" s="91"/>
      <c r="CN17" s="91"/>
      <c r="CO17" s="91"/>
      <c r="CP17" s="91"/>
      <c r="CQ17" s="91"/>
      <c r="CR17" s="91"/>
      <c r="CS17" s="91"/>
      <c r="CT17" s="91"/>
      <c r="CU17" s="91"/>
      <c r="CV17" s="91"/>
      <c r="CW17" s="91"/>
      <c r="CX17" s="91"/>
      <c r="CY17" s="91"/>
      <c r="CZ17" s="91"/>
      <c r="DA17" s="91"/>
      <c r="DB17" s="91"/>
      <c r="DC17" s="91"/>
      <c r="DD17" s="91"/>
      <c r="DE17" s="91"/>
      <c r="DF17" s="91"/>
      <c r="DG17" s="91"/>
      <c r="DH17" s="91"/>
      <c r="DI17" s="91"/>
      <c r="DJ17" s="91"/>
      <c r="DK17" s="91"/>
      <c r="DL17" s="91"/>
      <c r="DM17" s="91"/>
      <c r="DN17" s="91"/>
      <c r="DO17" s="91"/>
      <c r="DP17" s="91"/>
      <c r="DQ17" s="91"/>
      <c r="DR17" s="91"/>
      <c r="DS17" s="91"/>
      <c r="DT17" s="91"/>
      <c r="DU17" s="91"/>
      <c r="DV17" s="91"/>
      <c r="DW17" s="91"/>
      <c r="DX17" s="91"/>
      <c r="DY17" s="91"/>
      <c r="DZ17" s="91"/>
      <c r="EA17" s="91"/>
      <c r="EB17" s="91"/>
      <c r="EC17" s="91"/>
      <c r="ED17" s="91"/>
      <c r="EE17" s="91"/>
      <c r="EF17" s="91"/>
      <c r="EG17" s="91"/>
      <c r="EH17" s="91"/>
      <c r="EI17" s="91"/>
      <c r="EJ17" s="91"/>
      <c r="EK17" s="91"/>
      <c r="EL17" s="91"/>
      <c r="EM17" s="91"/>
      <c r="EN17" s="91"/>
      <c r="EO17" s="91"/>
      <c r="EP17" s="91"/>
      <c r="EQ17" s="91"/>
      <c r="ER17" s="91"/>
      <c r="ES17" s="91"/>
      <c r="ET17" s="91"/>
      <c r="EU17" s="91"/>
      <c r="EV17" s="91"/>
      <c r="EW17" s="91"/>
      <c r="EX17" s="91"/>
      <c r="EY17" s="91"/>
      <c r="EZ17" s="91"/>
      <c r="FA17" s="91"/>
      <c r="FB17" s="91"/>
      <c r="FC17" s="91"/>
      <c r="FD17" s="122"/>
      <c r="FE17" s="122"/>
      <c r="FF17" s="122"/>
      <c r="FG17" s="122"/>
      <c r="FH17" s="122"/>
      <c r="FI17" s="122"/>
      <c r="FJ17" s="122"/>
      <c r="FK17" s="122"/>
      <c r="FL17" s="122"/>
      <c r="FM17" s="122"/>
      <c r="FN17" s="122"/>
      <c r="FO17" s="122"/>
      <c r="FP17" s="122"/>
      <c r="FQ17" s="122"/>
      <c r="FR17" s="122"/>
      <c r="FS17" s="122"/>
      <c r="FT17" s="122"/>
      <c r="FU17" s="122"/>
      <c r="FV17" s="122"/>
      <c r="FW17" s="122"/>
      <c r="FX17" s="122"/>
      <c r="FY17" s="122"/>
      <c r="FZ17" s="122"/>
      <c r="GA17" s="122"/>
      <c r="GB17" s="122"/>
      <c r="GC17" s="122"/>
      <c r="GD17" s="122"/>
      <c r="GE17" s="122"/>
      <c r="GF17" s="122"/>
      <c r="GG17" s="122"/>
      <c r="GH17" s="122"/>
      <c r="GI17" s="122"/>
      <c r="GJ17" s="122"/>
      <c r="GK17" s="122"/>
      <c r="GL17" s="122"/>
      <c r="GM17" s="122"/>
      <c r="GN17" s="122"/>
      <c r="GO17" s="122"/>
      <c r="GP17" s="122"/>
      <c r="GQ17" s="122"/>
      <c r="GR17" s="122"/>
      <c r="GS17" s="122"/>
      <c r="GT17" s="122"/>
      <c r="GU17" s="122"/>
      <c r="GV17" s="122"/>
      <c r="GW17" s="122"/>
      <c r="GX17" s="122"/>
      <c r="GY17" s="122"/>
      <c r="GZ17" s="122"/>
      <c r="HA17" s="122"/>
      <c r="HB17" s="122"/>
      <c r="HC17" s="122"/>
      <c r="HD17" s="122"/>
      <c r="HE17" s="122"/>
      <c r="HF17" s="122"/>
      <c r="HG17" s="122"/>
      <c r="HH17" s="122"/>
      <c r="HI17" s="122"/>
      <c r="HJ17" s="122"/>
      <c r="HK17" s="122"/>
      <c r="HL17" s="122"/>
      <c r="HM17" s="122"/>
      <c r="HN17" s="122"/>
      <c r="HO17" s="122"/>
      <c r="HP17" s="122"/>
      <c r="HQ17" s="122"/>
      <c r="HR17" s="122"/>
      <c r="HS17" s="122"/>
      <c r="HT17" s="122"/>
      <c r="HU17" s="122"/>
      <c r="HV17" s="122"/>
      <c r="HW17" s="122"/>
      <c r="HX17" s="122"/>
      <c r="HY17" s="122"/>
      <c r="HZ17" s="122"/>
      <c r="IA17" s="122"/>
      <c r="IB17" s="122"/>
      <c r="IC17" s="122"/>
      <c r="ID17" s="122"/>
      <c r="IE17" s="122"/>
      <c r="IF17" s="122"/>
      <c r="IG17" s="122"/>
      <c r="IH17" s="122"/>
      <c r="II17" s="122"/>
      <c r="IJ17" s="122"/>
      <c r="IK17" s="122"/>
      <c r="IL17" s="122"/>
      <c r="IM17" s="122"/>
      <c r="IN17" s="122"/>
      <c r="IO17" s="122"/>
      <c r="IP17" s="122"/>
      <c r="IQ17" s="122"/>
    </row>
    <row r="18" customHeight="1" spans="1:251">
      <c r="A18" s="114"/>
      <c r="B18" s="112"/>
      <c r="C18" s="113"/>
      <c r="D18" s="111"/>
      <c r="E18" s="91"/>
      <c r="F18" s="91"/>
      <c r="G18" s="91"/>
      <c r="H18" s="91"/>
      <c r="I18" s="91"/>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c r="CA18" s="91"/>
      <c r="CB18" s="91"/>
      <c r="CC18" s="91"/>
      <c r="CD18" s="91"/>
      <c r="CE18" s="91"/>
      <c r="CF18" s="91"/>
      <c r="CG18" s="91"/>
      <c r="CH18" s="91"/>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c r="DN18" s="91"/>
      <c r="DO18" s="91"/>
      <c r="DP18" s="91"/>
      <c r="DQ18" s="91"/>
      <c r="DR18" s="91"/>
      <c r="DS18" s="91"/>
      <c r="DT18" s="91"/>
      <c r="DU18" s="91"/>
      <c r="DV18" s="91"/>
      <c r="DW18" s="91"/>
      <c r="DX18" s="91"/>
      <c r="DY18" s="91"/>
      <c r="DZ18" s="91"/>
      <c r="EA18" s="91"/>
      <c r="EB18" s="91"/>
      <c r="EC18" s="91"/>
      <c r="ED18" s="91"/>
      <c r="EE18" s="91"/>
      <c r="EF18" s="91"/>
      <c r="EG18" s="91"/>
      <c r="EH18" s="91"/>
      <c r="EI18" s="91"/>
      <c r="EJ18" s="91"/>
      <c r="EK18" s="91"/>
      <c r="EL18" s="91"/>
      <c r="EM18" s="91"/>
      <c r="EN18" s="91"/>
      <c r="EO18" s="91"/>
      <c r="EP18" s="91"/>
      <c r="EQ18" s="91"/>
      <c r="ER18" s="91"/>
      <c r="ES18" s="91"/>
      <c r="ET18" s="91"/>
      <c r="EU18" s="91"/>
      <c r="EV18" s="91"/>
      <c r="EW18" s="91"/>
      <c r="EX18" s="91"/>
      <c r="EY18" s="91"/>
      <c r="EZ18" s="91"/>
      <c r="FA18" s="91"/>
      <c r="FB18" s="91"/>
      <c r="FC18" s="91"/>
      <c r="FD18" s="122"/>
      <c r="FE18" s="122"/>
      <c r="FF18" s="122"/>
      <c r="FG18" s="122"/>
      <c r="FH18" s="122"/>
      <c r="FI18" s="122"/>
      <c r="FJ18" s="122"/>
      <c r="FK18" s="122"/>
      <c r="FL18" s="122"/>
      <c r="FM18" s="122"/>
      <c r="FN18" s="122"/>
      <c r="FO18" s="122"/>
      <c r="FP18" s="122"/>
      <c r="FQ18" s="122"/>
      <c r="FR18" s="122"/>
      <c r="FS18" s="122"/>
      <c r="FT18" s="122"/>
      <c r="FU18" s="122"/>
      <c r="FV18" s="122"/>
      <c r="FW18" s="122"/>
      <c r="FX18" s="122"/>
      <c r="FY18" s="122"/>
      <c r="FZ18" s="122"/>
      <c r="GA18" s="122"/>
      <c r="GB18" s="122"/>
      <c r="GC18" s="122"/>
      <c r="GD18" s="122"/>
      <c r="GE18" s="122"/>
      <c r="GF18" s="122"/>
      <c r="GG18" s="122"/>
      <c r="GH18" s="122"/>
      <c r="GI18" s="122"/>
      <c r="GJ18" s="122"/>
      <c r="GK18" s="122"/>
      <c r="GL18" s="122"/>
      <c r="GM18" s="122"/>
      <c r="GN18" s="122"/>
      <c r="GO18" s="122"/>
      <c r="GP18" s="122"/>
      <c r="GQ18" s="122"/>
      <c r="GR18" s="122"/>
      <c r="GS18" s="122"/>
      <c r="GT18" s="122"/>
      <c r="GU18" s="122"/>
      <c r="GV18" s="122"/>
      <c r="GW18" s="122"/>
      <c r="GX18" s="122"/>
      <c r="GY18" s="122"/>
      <c r="GZ18" s="122"/>
      <c r="HA18" s="122"/>
      <c r="HB18" s="122"/>
      <c r="HC18" s="122"/>
      <c r="HD18" s="122"/>
      <c r="HE18" s="122"/>
      <c r="HF18" s="122"/>
      <c r="HG18" s="122"/>
      <c r="HH18" s="122"/>
      <c r="HI18" s="122"/>
      <c r="HJ18" s="122"/>
      <c r="HK18" s="122"/>
      <c r="HL18" s="122"/>
      <c r="HM18" s="122"/>
      <c r="HN18" s="122"/>
      <c r="HO18" s="122"/>
      <c r="HP18" s="122"/>
      <c r="HQ18" s="122"/>
      <c r="HR18" s="122"/>
      <c r="HS18" s="122"/>
      <c r="HT18" s="122"/>
      <c r="HU18" s="122"/>
      <c r="HV18" s="122"/>
      <c r="HW18" s="122"/>
      <c r="HX18" s="122"/>
      <c r="HY18" s="122"/>
      <c r="HZ18" s="122"/>
      <c r="IA18" s="122"/>
      <c r="IB18" s="122"/>
      <c r="IC18" s="122"/>
      <c r="ID18" s="122"/>
      <c r="IE18" s="122"/>
      <c r="IF18" s="122"/>
      <c r="IG18" s="122"/>
      <c r="IH18" s="122"/>
      <c r="II18" s="122"/>
      <c r="IJ18" s="122"/>
      <c r="IK18" s="122"/>
      <c r="IL18" s="122"/>
      <c r="IM18" s="122"/>
      <c r="IN18" s="122"/>
      <c r="IO18" s="122"/>
      <c r="IP18" s="122"/>
      <c r="IQ18" s="122"/>
    </row>
    <row r="19" customHeight="1" spans="1:251">
      <c r="A19" s="114"/>
      <c r="B19" s="112"/>
      <c r="C19" s="110"/>
      <c r="D19" s="111"/>
      <c r="E19" s="91"/>
      <c r="F19" s="91"/>
      <c r="G19" s="91"/>
      <c r="H19" s="91"/>
      <c r="I19" s="91"/>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91"/>
      <c r="AO19" s="91"/>
      <c r="AP19" s="91"/>
      <c r="AQ19" s="91"/>
      <c r="AR19" s="91"/>
      <c r="AS19" s="91"/>
      <c r="AT19" s="91"/>
      <c r="AU19" s="91"/>
      <c r="AV19" s="91"/>
      <c r="AW19" s="91"/>
      <c r="AX19" s="91"/>
      <c r="AY19" s="91"/>
      <c r="AZ19" s="91"/>
      <c r="BA19" s="91"/>
      <c r="BB19" s="91"/>
      <c r="BC19" s="91"/>
      <c r="BD19" s="91"/>
      <c r="BE19" s="91"/>
      <c r="BF19" s="91"/>
      <c r="BG19" s="91"/>
      <c r="BH19" s="91"/>
      <c r="BI19" s="91"/>
      <c r="BJ19" s="91"/>
      <c r="BK19" s="91"/>
      <c r="BL19" s="91"/>
      <c r="BM19" s="91"/>
      <c r="BN19" s="91"/>
      <c r="BO19" s="91"/>
      <c r="BP19" s="91"/>
      <c r="BQ19" s="91"/>
      <c r="BR19" s="91"/>
      <c r="BS19" s="91"/>
      <c r="BT19" s="91"/>
      <c r="BU19" s="91"/>
      <c r="BV19" s="91"/>
      <c r="BW19" s="91"/>
      <c r="BX19" s="91"/>
      <c r="BY19" s="91"/>
      <c r="BZ19" s="91"/>
      <c r="CA19" s="91"/>
      <c r="CB19" s="91"/>
      <c r="CC19" s="91"/>
      <c r="CD19" s="91"/>
      <c r="CE19" s="91"/>
      <c r="CF19" s="91"/>
      <c r="CG19" s="91"/>
      <c r="CH19" s="91"/>
      <c r="CI19" s="91"/>
      <c r="CJ19" s="91"/>
      <c r="CK19" s="91"/>
      <c r="CL19" s="91"/>
      <c r="CM19" s="91"/>
      <c r="CN19" s="91"/>
      <c r="CO19" s="91"/>
      <c r="CP19" s="91"/>
      <c r="CQ19" s="91"/>
      <c r="CR19" s="91"/>
      <c r="CS19" s="91"/>
      <c r="CT19" s="91"/>
      <c r="CU19" s="91"/>
      <c r="CV19" s="91"/>
      <c r="CW19" s="91"/>
      <c r="CX19" s="91"/>
      <c r="CY19" s="91"/>
      <c r="CZ19" s="91"/>
      <c r="DA19" s="91"/>
      <c r="DB19" s="91"/>
      <c r="DC19" s="91"/>
      <c r="DD19" s="91"/>
      <c r="DE19" s="91"/>
      <c r="DF19" s="91"/>
      <c r="DG19" s="91"/>
      <c r="DH19" s="91"/>
      <c r="DI19" s="91"/>
      <c r="DJ19" s="91"/>
      <c r="DK19" s="91"/>
      <c r="DL19" s="91"/>
      <c r="DM19" s="91"/>
      <c r="DN19" s="91"/>
      <c r="DO19" s="91"/>
      <c r="DP19" s="91"/>
      <c r="DQ19" s="91"/>
      <c r="DR19" s="91"/>
      <c r="DS19" s="91"/>
      <c r="DT19" s="91"/>
      <c r="DU19" s="91"/>
      <c r="DV19" s="91"/>
      <c r="DW19" s="91"/>
      <c r="DX19" s="91"/>
      <c r="DY19" s="91"/>
      <c r="DZ19" s="91"/>
      <c r="EA19" s="91"/>
      <c r="EB19" s="91"/>
      <c r="EC19" s="91"/>
      <c r="ED19" s="91"/>
      <c r="EE19" s="91"/>
      <c r="EF19" s="91"/>
      <c r="EG19" s="91"/>
      <c r="EH19" s="91"/>
      <c r="EI19" s="91"/>
      <c r="EJ19" s="91"/>
      <c r="EK19" s="91"/>
      <c r="EL19" s="91"/>
      <c r="EM19" s="91"/>
      <c r="EN19" s="91"/>
      <c r="EO19" s="91"/>
      <c r="EP19" s="91"/>
      <c r="EQ19" s="91"/>
      <c r="ER19" s="91"/>
      <c r="ES19" s="91"/>
      <c r="ET19" s="91"/>
      <c r="EU19" s="91"/>
      <c r="EV19" s="91"/>
      <c r="EW19" s="91"/>
      <c r="EX19" s="91"/>
      <c r="EY19" s="91"/>
      <c r="EZ19" s="91"/>
      <c r="FA19" s="91"/>
      <c r="FB19" s="91"/>
      <c r="FC19" s="91"/>
      <c r="FD19" s="122"/>
      <c r="FE19" s="122"/>
      <c r="FF19" s="122"/>
      <c r="FG19" s="122"/>
      <c r="FH19" s="122"/>
      <c r="FI19" s="122"/>
      <c r="FJ19" s="122"/>
      <c r="FK19" s="122"/>
      <c r="FL19" s="122"/>
      <c r="FM19" s="122"/>
      <c r="FN19" s="122"/>
      <c r="FO19" s="122"/>
      <c r="FP19" s="122"/>
      <c r="FQ19" s="122"/>
      <c r="FR19" s="122"/>
      <c r="FS19" s="122"/>
      <c r="FT19" s="122"/>
      <c r="FU19" s="122"/>
      <c r="FV19" s="122"/>
      <c r="FW19" s="122"/>
      <c r="FX19" s="122"/>
      <c r="FY19" s="122"/>
      <c r="FZ19" s="122"/>
      <c r="GA19" s="122"/>
      <c r="GB19" s="122"/>
      <c r="GC19" s="122"/>
      <c r="GD19" s="122"/>
      <c r="GE19" s="122"/>
      <c r="GF19" s="122"/>
      <c r="GG19" s="122"/>
      <c r="GH19" s="122"/>
      <c r="GI19" s="122"/>
      <c r="GJ19" s="122"/>
      <c r="GK19" s="122"/>
      <c r="GL19" s="122"/>
      <c r="GM19" s="122"/>
      <c r="GN19" s="122"/>
      <c r="GO19" s="122"/>
      <c r="GP19" s="122"/>
      <c r="GQ19" s="122"/>
      <c r="GR19" s="122"/>
      <c r="GS19" s="122"/>
      <c r="GT19" s="122"/>
      <c r="GU19" s="122"/>
      <c r="GV19" s="122"/>
      <c r="GW19" s="122"/>
      <c r="GX19" s="122"/>
      <c r="GY19" s="122"/>
      <c r="GZ19" s="122"/>
      <c r="HA19" s="122"/>
      <c r="HB19" s="122"/>
      <c r="HC19" s="122"/>
      <c r="HD19" s="122"/>
      <c r="HE19" s="122"/>
      <c r="HF19" s="122"/>
      <c r="HG19" s="122"/>
      <c r="HH19" s="122"/>
      <c r="HI19" s="122"/>
      <c r="HJ19" s="122"/>
      <c r="HK19" s="122"/>
      <c r="HL19" s="122"/>
      <c r="HM19" s="122"/>
      <c r="HN19" s="122"/>
      <c r="HO19" s="122"/>
      <c r="HP19" s="122"/>
      <c r="HQ19" s="122"/>
      <c r="HR19" s="122"/>
      <c r="HS19" s="122"/>
      <c r="HT19" s="122"/>
      <c r="HU19" s="122"/>
      <c r="HV19" s="122"/>
      <c r="HW19" s="122"/>
      <c r="HX19" s="122"/>
      <c r="HY19" s="122"/>
      <c r="HZ19" s="122"/>
      <c r="IA19" s="122"/>
      <c r="IB19" s="122"/>
      <c r="IC19" s="122"/>
      <c r="ID19" s="122"/>
      <c r="IE19" s="122"/>
      <c r="IF19" s="122"/>
      <c r="IG19" s="122"/>
      <c r="IH19" s="122"/>
      <c r="II19" s="122"/>
      <c r="IJ19" s="122"/>
      <c r="IK19" s="122"/>
      <c r="IL19" s="122"/>
      <c r="IM19" s="122"/>
      <c r="IN19" s="122"/>
      <c r="IO19" s="122"/>
      <c r="IP19" s="122"/>
      <c r="IQ19" s="122"/>
    </row>
    <row r="20" customHeight="1" spans="1:251">
      <c r="A20" s="114"/>
      <c r="B20" s="112"/>
      <c r="C20" s="113"/>
      <c r="D20" s="111"/>
      <c r="E20" s="91"/>
      <c r="F20" s="91"/>
      <c r="G20" s="91"/>
      <c r="H20" s="91"/>
      <c r="I20" s="91"/>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91"/>
      <c r="AO20" s="91"/>
      <c r="AP20" s="91"/>
      <c r="AQ20" s="91"/>
      <c r="AR20" s="91"/>
      <c r="AS20" s="91"/>
      <c r="AT20" s="91"/>
      <c r="AU20" s="91"/>
      <c r="AV20" s="91"/>
      <c r="AW20" s="91"/>
      <c r="AX20" s="91"/>
      <c r="AY20" s="91"/>
      <c r="AZ20" s="91"/>
      <c r="BA20" s="91"/>
      <c r="BB20" s="91"/>
      <c r="BC20" s="91"/>
      <c r="BD20" s="91"/>
      <c r="BE20" s="91"/>
      <c r="BF20" s="91"/>
      <c r="BG20" s="91"/>
      <c r="BH20" s="91"/>
      <c r="BI20" s="91"/>
      <c r="BJ20" s="91"/>
      <c r="BK20" s="91"/>
      <c r="BL20" s="91"/>
      <c r="BM20" s="91"/>
      <c r="BN20" s="91"/>
      <c r="BO20" s="91"/>
      <c r="BP20" s="91"/>
      <c r="BQ20" s="91"/>
      <c r="BR20" s="91"/>
      <c r="BS20" s="91"/>
      <c r="BT20" s="91"/>
      <c r="BU20" s="91"/>
      <c r="BV20" s="91"/>
      <c r="BW20" s="91"/>
      <c r="BX20" s="91"/>
      <c r="BY20" s="91"/>
      <c r="BZ20" s="91"/>
      <c r="CA20" s="91"/>
      <c r="CB20" s="91"/>
      <c r="CC20" s="91"/>
      <c r="CD20" s="91"/>
      <c r="CE20" s="91"/>
      <c r="CF20" s="91"/>
      <c r="CG20" s="91"/>
      <c r="CH20" s="91"/>
      <c r="CI20" s="91"/>
      <c r="CJ20" s="91"/>
      <c r="CK20" s="91"/>
      <c r="CL20" s="91"/>
      <c r="CM20" s="91"/>
      <c r="CN20" s="91"/>
      <c r="CO20" s="91"/>
      <c r="CP20" s="91"/>
      <c r="CQ20" s="91"/>
      <c r="CR20" s="91"/>
      <c r="CS20" s="91"/>
      <c r="CT20" s="91"/>
      <c r="CU20" s="91"/>
      <c r="CV20" s="91"/>
      <c r="CW20" s="91"/>
      <c r="CX20" s="91"/>
      <c r="CY20" s="91"/>
      <c r="CZ20" s="91"/>
      <c r="DA20" s="91"/>
      <c r="DB20" s="91"/>
      <c r="DC20" s="91"/>
      <c r="DD20" s="91"/>
      <c r="DE20" s="91"/>
      <c r="DF20" s="91"/>
      <c r="DG20" s="91"/>
      <c r="DH20" s="91"/>
      <c r="DI20" s="91"/>
      <c r="DJ20" s="91"/>
      <c r="DK20" s="91"/>
      <c r="DL20" s="91"/>
      <c r="DM20" s="91"/>
      <c r="DN20" s="91"/>
      <c r="DO20" s="91"/>
      <c r="DP20" s="91"/>
      <c r="DQ20" s="91"/>
      <c r="DR20" s="91"/>
      <c r="DS20" s="91"/>
      <c r="DT20" s="91"/>
      <c r="DU20" s="91"/>
      <c r="DV20" s="91"/>
      <c r="DW20" s="91"/>
      <c r="DX20" s="91"/>
      <c r="DY20" s="91"/>
      <c r="DZ20" s="91"/>
      <c r="EA20" s="91"/>
      <c r="EB20" s="91"/>
      <c r="EC20" s="91"/>
      <c r="ED20" s="91"/>
      <c r="EE20" s="91"/>
      <c r="EF20" s="91"/>
      <c r="EG20" s="91"/>
      <c r="EH20" s="91"/>
      <c r="EI20" s="91"/>
      <c r="EJ20" s="91"/>
      <c r="EK20" s="91"/>
      <c r="EL20" s="91"/>
      <c r="EM20" s="91"/>
      <c r="EN20" s="91"/>
      <c r="EO20" s="91"/>
      <c r="EP20" s="91"/>
      <c r="EQ20" s="91"/>
      <c r="ER20" s="91"/>
      <c r="ES20" s="91"/>
      <c r="ET20" s="91"/>
      <c r="EU20" s="91"/>
      <c r="EV20" s="91"/>
      <c r="EW20" s="91"/>
      <c r="EX20" s="91"/>
      <c r="EY20" s="91"/>
      <c r="EZ20" s="91"/>
      <c r="FA20" s="91"/>
      <c r="FB20" s="91"/>
      <c r="FC20" s="91"/>
      <c r="FD20" s="122"/>
      <c r="FE20" s="122"/>
      <c r="FF20" s="122"/>
      <c r="FG20" s="122"/>
      <c r="FH20" s="122"/>
      <c r="FI20" s="122"/>
      <c r="FJ20" s="122"/>
      <c r="FK20" s="122"/>
      <c r="FL20" s="122"/>
      <c r="FM20" s="122"/>
      <c r="FN20" s="122"/>
      <c r="FO20" s="122"/>
      <c r="FP20" s="122"/>
      <c r="FQ20" s="122"/>
      <c r="FR20" s="122"/>
      <c r="FS20" s="122"/>
      <c r="FT20" s="122"/>
      <c r="FU20" s="122"/>
      <c r="FV20" s="122"/>
      <c r="FW20" s="122"/>
      <c r="FX20" s="122"/>
      <c r="FY20" s="122"/>
      <c r="FZ20" s="122"/>
      <c r="GA20" s="122"/>
      <c r="GB20" s="122"/>
      <c r="GC20" s="122"/>
      <c r="GD20" s="122"/>
      <c r="GE20" s="122"/>
      <c r="GF20" s="122"/>
      <c r="GG20" s="122"/>
      <c r="GH20" s="122"/>
      <c r="GI20" s="122"/>
      <c r="GJ20" s="122"/>
      <c r="GK20" s="122"/>
      <c r="GL20" s="122"/>
      <c r="GM20" s="122"/>
      <c r="GN20" s="122"/>
      <c r="GO20" s="122"/>
      <c r="GP20" s="122"/>
      <c r="GQ20" s="122"/>
      <c r="GR20" s="122"/>
      <c r="GS20" s="122"/>
      <c r="GT20" s="122"/>
      <c r="GU20" s="122"/>
      <c r="GV20" s="122"/>
      <c r="GW20" s="122"/>
      <c r="GX20" s="122"/>
      <c r="GY20" s="122"/>
      <c r="GZ20" s="122"/>
      <c r="HA20" s="122"/>
      <c r="HB20" s="122"/>
      <c r="HC20" s="122"/>
      <c r="HD20" s="122"/>
      <c r="HE20" s="122"/>
      <c r="HF20" s="122"/>
      <c r="HG20" s="122"/>
      <c r="HH20" s="122"/>
      <c r="HI20" s="122"/>
      <c r="HJ20" s="122"/>
      <c r="HK20" s="122"/>
      <c r="HL20" s="122"/>
      <c r="HM20" s="122"/>
      <c r="HN20" s="122"/>
      <c r="HO20" s="122"/>
      <c r="HP20" s="122"/>
      <c r="HQ20" s="122"/>
      <c r="HR20" s="122"/>
      <c r="HS20" s="122"/>
      <c r="HT20" s="122"/>
      <c r="HU20" s="122"/>
      <c r="HV20" s="122"/>
      <c r="HW20" s="122"/>
      <c r="HX20" s="122"/>
      <c r="HY20" s="122"/>
      <c r="HZ20" s="122"/>
      <c r="IA20" s="122"/>
      <c r="IB20" s="122"/>
      <c r="IC20" s="122"/>
      <c r="ID20" s="122"/>
      <c r="IE20" s="122"/>
      <c r="IF20" s="122"/>
      <c r="IG20" s="122"/>
      <c r="IH20" s="122"/>
      <c r="II20" s="122"/>
      <c r="IJ20" s="122"/>
      <c r="IK20" s="122"/>
      <c r="IL20" s="122"/>
      <c r="IM20" s="122"/>
      <c r="IN20" s="122"/>
      <c r="IO20" s="122"/>
      <c r="IP20" s="122"/>
      <c r="IQ20" s="122"/>
    </row>
    <row r="21" customHeight="1" spans="1:251">
      <c r="A21" s="114"/>
      <c r="B21" s="112"/>
      <c r="C21" s="113"/>
      <c r="D21" s="11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91"/>
      <c r="AU21" s="91"/>
      <c r="AV21" s="91"/>
      <c r="AW21" s="91"/>
      <c r="AX21" s="91"/>
      <c r="AY21" s="91"/>
      <c r="AZ21" s="91"/>
      <c r="BA21" s="91"/>
      <c r="BB21" s="91"/>
      <c r="BC21" s="91"/>
      <c r="BD21" s="91"/>
      <c r="BE21" s="91"/>
      <c r="BF21" s="91"/>
      <c r="BG21" s="91"/>
      <c r="BH21" s="91"/>
      <c r="BI21" s="91"/>
      <c r="BJ21" s="91"/>
      <c r="BK21" s="91"/>
      <c r="BL21" s="91"/>
      <c r="BM21" s="91"/>
      <c r="BN21" s="91"/>
      <c r="BO21" s="91"/>
      <c r="BP21" s="91"/>
      <c r="BQ21" s="91"/>
      <c r="BR21" s="91"/>
      <c r="BS21" s="91"/>
      <c r="BT21" s="91"/>
      <c r="BU21" s="91"/>
      <c r="BV21" s="91"/>
      <c r="BW21" s="91"/>
      <c r="BX21" s="91"/>
      <c r="BY21" s="91"/>
      <c r="BZ21" s="91"/>
      <c r="CA21" s="91"/>
      <c r="CB21" s="91"/>
      <c r="CC21" s="91"/>
      <c r="CD21" s="91"/>
      <c r="CE21" s="91"/>
      <c r="CF21" s="91"/>
      <c r="CG21" s="91"/>
      <c r="CH21" s="91"/>
      <c r="CI21" s="91"/>
      <c r="CJ21" s="91"/>
      <c r="CK21" s="91"/>
      <c r="CL21" s="91"/>
      <c r="CM21" s="91"/>
      <c r="CN21" s="91"/>
      <c r="CO21" s="91"/>
      <c r="CP21" s="91"/>
      <c r="CQ21" s="91"/>
      <c r="CR21" s="91"/>
      <c r="CS21" s="91"/>
      <c r="CT21" s="91"/>
      <c r="CU21" s="91"/>
      <c r="CV21" s="91"/>
      <c r="CW21" s="91"/>
      <c r="CX21" s="91"/>
      <c r="CY21" s="91"/>
      <c r="CZ21" s="91"/>
      <c r="DA21" s="91"/>
      <c r="DB21" s="91"/>
      <c r="DC21" s="91"/>
      <c r="DD21" s="91"/>
      <c r="DE21" s="91"/>
      <c r="DF21" s="91"/>
      <c r="DG21" s="91"/>
      <c r="DH21" s="91"/>
      <c r="DI21" s="91"/>
      <c r="DJ21" s="91"/>
      <c r="DK21" s="91"/>
      <c r="DL21" s="91"/>
      <c r="DM21" s="91"/>
      <c r="DN21" s="91"/>
      <c r="DO21" s="91"/>
      <c r="DP21" s="91"/>
      <c r="DQ21" s="91"/>
      <c r="DR21" s="91"/>
      <c r="DS21" s="91"/>
      <c r="DT21" s="91"/>
      <c r="DU21" s="91"/>
      <c r="DV21" s="91"/>
      <c r="DW21" s="91"/>
      <c r="DX21" s="91"/>
      <c r="DY21" s="91"/>
      <c r="DZ21" s="91"/>
      <c r="EA21" s="91"/>
      <c r="EB21" s="91"/>
      <c r="EC21" s="91"/>
      <c r="ED21" s="91"/>
      <c r="EE21" s="91"/>
      <c r="EF21" s="91"/>
      <c r="EG21" s="91"/>
      <c r="EH21" s="91"/>
      <c r="EI21" s="91"/>
      <c r="EJ21" s="91"/>
      <c r="EK21" s="91"/>
      <c r="EL21" s="91"/>
      <c r="EM21" s="91"/>
      <c r="EN21" s="91"/>
      <c r="EO21" s="91"/>
      <c r="EP21" s="91"/>
      <c r="EQ21" s="91"/>
      <c r="ER21" s="91"/>
      <c r="ES21" s="91"/>
      <c r="ET21" s="91"/>
      <c r="EU21" s="91"/>
      <c r="EV21" s="91"/>
      <c r="EW21" s="91"/>
      <c r="EX21" s="91"/>
      <c r="EY21" s="91"/>
      <c r="EZ21" s="91"/>
      <c r="FA21" s="91"/>
      <c r="FB21" s="91"/>
      <c r="FC21" s="91"/>
      <c r="FD21" s="122"/>
      <c r="FE21" s="122"/>
      <c r="FF21" s="122"/>
      <c r="FG21" s="122"/>
      <c r="FH21" s="122"/>
      <c r="FI21" s="122"/>
      <c r="FJ21" s="122"/>
      <c r="FK21" s="122"/>
      <c r="FL21" s="122"/>
      <c r="FM21" s="122"/>
      <c r="FN21" s="122"/>
      <c r="FO21" s="122"/>
      <c r="FP21" s="122"/>
      <c r="FQ21" s="122"/>
      <c r="FR21" s="122"/>
      <c r="FS21" s="122"/>
      <c r="FT21" s="122"/>
      <c r="FU21" s="122"/>
      <c r="FV21" s="122"/>
      <c r="FW21" s="122"/>
      <c r="FX21" s="122"/>
      <c r="FY21" s="122"/>
      <c r="FZ21" s="122"/>
      <c r="GA21" s="122"/>
      <c r="GB21" s="122"/>
      <c r="GC21" s="122"/>
      <c r="GD21" s="122"/>
      <c r="GE21" s="122"/>
      <c r="GF21" s="122"/>
      <c r="GG21" s="122"/>
      <c r="GH21" s="122"/>
      <c r="GI21" s="122"/>
      <c r="GJ21" s="122"/>
      <c r="GK21" s="122"/>
      <c r="GL21" s="122"/>
      <c r="GM21" s="122"/>
      <c r="GN21" s="122"/>
      <c r="GO21" s="122"/>
      <c r="GP21" s="122"/>
      <c r="GQ21" s="122"/>
      <c r="GR21" s="122"/>
      <c r="GS21" s="122"/>
      <c r="GT21" s="122"/>
      <c r="GU21" s="122"/>
      <c r="GV21" s="122"/>
      <c r="GW21" s="122"/>
      <c r="GX21" s="122"/>
      <c r="GY21" s="122"/>
      <c r="GZ21" s="122"/>
      <c r="HA21" s="122"/>
      <c r="HB21" s="122"/>
      <c r="HC21" s="122"/>
      <c r="HD21" s="122"/>
      <c r="HE21" s="122"/>
      <c r="HF21" s="122"/>
      <c r="HG21" s="122"/>
      <c r="HH21" s="122"/>
      <c r="HI21" s="122"/>
      <c r="HJ21" s="122"/>
      <c r="HK21" s="122"/>
      <c r="HL21" s="122"/>
      <c r="HM21" s="122"/>
      <c r="HN21" s="122"/>
      <c r="HO21" s="122"/>
      <c r="HP21" s="122"/>
      <c r="HQ21" s="122"/>
      <c r="HR21" s="122"/>
      <c r="HS21" s="122"/>
      <c r="HT21" s="122"/>
      <c r="HU21" s="122"/>
      <c r="HV21" s="122"/>
      <c r="HW21" s="122"/>
      <c r="HX21" s="122"/>
      <c r="HY21" s="122"/>
      <c r="HZ21" s="122"/>
      <c r="IA21" s="122"/>
      <c r="IB21" s="122"/>
      <c r="IC21" s="122"/>
      <c r="ID21" s="122"/>
      <c r="IE21" s="122"/>
      <c r="IF21" s="122"/>
      <c r="IG21" s="122"/>
      <c r="IH21" s="122"/>
      <c r="II21" s="122"/>
      <c r="IJ21" s="122"/>
      <c r="IK21" s="122"/>
      <c r="IL21" s="122"/>
      <c r="IM21" s="122"/>
      <c r="IN21" s="122"/>
      <c r="IO21" s="122"/>
      <c r="IP21" s="122"/>
      <c r="IQ21" s="122"/>
    </row>
    <row r="22" customHeight="1" spans="1:251">
      <c r="A22" s="115"/>
      <c r="B22" s="112"/>
      <c r="C22" s="113"/>
      <c r="D22" s="11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91"/>
      <c r="AO22" s="91"/>
      <c r="AP22" s="91"/>
      <c r="AQ22" s="91"/>
      <c r="AR22" s="91"/>
      <c r="AS22" s="91"/>
      <c r="AT22" s="91"/>
      <c r="AU22" s="91"/>
      <c r="AV22" s="91"/>
      <c r="AW22" s="91"/>
      <c r="AX22" s="91"/>
      <c r="AY22" s="91"/>
      <c r="AZ22" s="91"/>
      <c r="BA22" s="91"/>
      <c r="BB22" s="91"/>
      <c r="BC22" s="91"/>
      <c r="BD22" s="91"/>
      <c r="BE22" s="91"/>
      <c r="BF22" s="91"/>
      <c r="BG22" s="91"/>
      <c r="BH22" s="91"/>
      <c r="BI22" s="91"/>
      <c r="BJ22" s="91"/>
      <c r="BK22" s="91"/>
      <c r="BL22" s="91"/>
      <c r="BM22" s="91"/>
      <c r="BN22" s="91"/>
      <c r="BO22" s="91"/>
      <c r="BP22" s="91"/>
      <c r="BQ22" s="91"/>
      <c r="BR22" s="91"/>
      <c r="BS22" s="91"/>
      <c r="BT22" s="91"/>
      <c r="BU22" s="91"/>
      <c r="BV22" s="91"/>
      <c r="BW22" s="91"/>
      <c r="BX22" s="91"/>
      <c r="BY22" s="91"/>
      <c r="BZ22" s="91"/>
      <c r="CA22" s="91"/>
      <c r="CB22" s="91"/>
      <c r="CC22" s="91"/>
      <c r="CD22" s="91"/>
      <c r="CE22" s="91"/>
      <c r="CF22" s="91"/>
      <c r="CG22" s="91"/>
      <c r="CH22" s="91"/>
      <c r="CI22" s="91"/>
      <c r="CJ22" s="91"/>
      <c r="CK22" s="91"/>
      <c r="CL22" s="91"/>
      <c r="CM22" s="91"/>
      <c r="CN22" s="91"/>
      <c r="CO22" s="91"/>
      <c r="CP22" s="91"/>
      <c r="CQ22" s="91"/>
      <c r="CR22" s="91"/>
      <c r="CS22" s="91"/>
      <c r="CT22" s="91"/>
      <c r="CU22" s="91"/>
      <c r="CV22" s="91"/>
      <c r="CW22" s="91"/>
      <c r="CX22" s="91"/>
      <c r="CY22" s="91"/>
      <c r="CZ22" s="91"/>
      <c r="DA22" s="91"/>
      <c r="DB22" s="91"/>
      <c r="DC22" s="91"/>
      <c r="DD22" s="91"/>
      <c r="DE22" s="91"/>
      <c r="DF22" s="91"/>
      <c r="DG22" s="91"/>
      <c r="DH22" s="91"/>
      <c r="DI22" s="91"/>
      <c r="DJ22" s="91"/>
      <c r="DK22" s="91"/>
      <c r="DL22" s="91"/>
      <c r="DM22" s="91"/>
      <c r="DN22" s="91"/>
      <c r="DO22" s="91"/>
      <c r="DP22" s="91"/>
      <c r="DQ22" s="91"/>
      <c r="DR22" s="91"/>
      <c r="DS22" s="91"/>
      <c r="DT22" s="91"/>
      <c r="DU22" s="91"/>
      <c r="DV22" s="91"/>
      <c r="DW22" s="91"/>
      <c r="DX22" s="91"/>
      <c r="DY22" s="91"/>
      <c r="DZ22" s="91"/>
      <c r="EA22" s="91"/>
      <c r="EB22" s="91"/>
      <c r="EC22" s="91"/>
      <c r="ED22" s="91"/>
      <c r="EE22" s="91"/>
      <c r="EF22" s="91"/>
      <c r="EG22" s="91"/>
      <c r="EH22" s="91"/>
      <c r="EI22" s="91"/>
      <c r="EJ22" s="91"/>
      <c r="EK22" s="91"/>
      <c r="EL22" s="91"/>
      <c r="EM22" s="91"/>
      <c r="EN22" s="91"/>
      <c r="EO22" s="91"/>
      <c r="EP22" s="91"/>
      <c r="EQ22" s="91"/>
      <c r="ER22" s="91"/>
      <c r="ES22" s="91"/>
      <c r="ET22" s="91"/>
      <c r="EU22" s="91"/>
      <c r="EV22" s="91"/>
      <c r="EW22" s="91"/>
      <c r="EX22" s="91"/>
      <c r="EY22" s="91"/>
      <c r="EZ22" s="91"/>
      <c r="FA22" s="91"/>
      <c r="FB22" s="91"/>
      <c r="FC22" s="91"/>
      <c r="FD22" s="122"/>
      <c r="FE22" s="122"/>
      <c r="FF22" s="122"/>
      <c r="FG22" s="122"/>
      <c r="FH22" s="122"/>
      <c r="FI22" s="122"/>
      <c r="FJ22" s="122"/>
      <c r="FK22" s="122"/>
      <c r="FL22" s="122"/>
      <c r="FM22" s="122"/>
      <c r="FN22" s="122"/>
      <c r="FO22" s="122"/>
      <c r="FP22" s="122"/>
      <c r="FQ22" s="122"/>
      <c r="FR22" s="122"/>
      <c r="FS22" s="122"/>
      <c r="FT22" s="122"/>
      <c r="FU22" s="122"/>
      <c r="FV22" s="122"/>
      <c r="FW22" s="122"/>
      <c r="FX22" s="122"/>
      <c r="FY22" s="122"/>
      <c r="FZ22" s="122"/>
      <c r="GA22" s="122"/>
      <c r="GB22" s="122"/>
      <c r="GC22" s="122"/>
      <c r="GD22" s="122"/>
      <c r="GE22" s="122"/>
      <c r="GF22" s="122"/>
      <c r="GG22" s="122"/>
      <c r="GH22" s="122"/>
      <c r="GI22" s="122"/>
      <c r="GJ22" s="122"/>
      <c r="GK22" s="122"/>
      <c r="GL22" s="122"/>
      <c r="GM22" s="122"/>
      <c r="GN22" s="122"/>
      <c r="GO22" s="122"/>
      <c r="GP22" s="122"/>
      <c r="GQ22" s="122"/>
      <c r="GR22" s="122"/>
      <c r="GS22" s="122"/>
      <c r="GT22" s="122"/>
      <c r="GU22" s="122"/>
      <c r="GV22" s="122"/>
      <c r="GW22" s="122"/>
      <c r="GX22" s="122"/>
      <c r="GY22" s="122"/>
      <c r="GZ22" s="122"/>
      <c r="HA22" s="122"/>
      <c r="HB22" s="122"/>
      <c r="HC22" s="122"/>
      <c r="HD22" s="122"/>
      <c r="HE22" s="122"/>
      <c r="HF22" s="122"/>
      <c r="HG22" s="122"/>
      <c r="HH22" s="122"/>
      <c r="HI22" s="122"/>
      <c r="HJ22" s="122"/>
      <c r="HK22" s="122"/>
      <c r="HL22" s="122"/>
      <c r="HM22" s="122"/>
      <c r="HN22" s="122"/>
      <c r="HO22" s="122"/>
      <c r="HP22" s="122"/>
      <c r="HQ22" s="122"/>
      <c r="HR22" s="122"/>
      <c r="HS22" s="122"/>
      <c r="HT22" s="122"/>
      <c r="HU22" s="122"/>
      <c r="HV22" s="122"/>
      <c r="HW22" s="122"/>
      <c r="HX22" s="122"/>
      <c r="HY22" s="122"/>
      <c r="HZ22" s="122"/>
      <c r="IA22" s="122"/>
      <c r="IB22" s="122"/>
      <c r="IC22" s="122"/>
      <c r="ID22" s="122"/>
      <c r="IE22" s="122"/>
      <c r="IF22" s="122"/>
      <c r="IG22" s="122"/>
      <c r="IH22" s="122"/>
      <c r="II22" s="122"/>
      <c r="IJ22" s="122"/>
      <c r="IK22" s="122"/>
      <c r="IL22" s="122"/>
      <c r="IM22" s="122"/>
      <c r="IN22" s="122"/>
      <c r="IO22" s="122"/>
      <c r="IP22" s="122"/>
      <c r="IQ22" s="122"/>
    </row>
    <row r="23" customHeight="1" spans="1:251">
      <c r="A23" s="115"/>
      <c r="B23" s="112"/>
      <c r="C23" s="113"/>
      <c r="D23" s="11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c r="AU23" s="91"/>
      <c r="AV23" s="91"/>
      <c r="AW23" s="91"/>
      <c r="AX23" s="91"/>
      <c r="AY23" s="91"/>
      <c r="AZ23" s="91"/>
      <c r="BA23" s="91"/>
      <c r="BB23" s="91"/>
      <c r="BC23" s="91"/>
      <c r="BD23" s="91"/>
      <c r="BE23" s="91"/>
      <c r="BF23" s="91"/>
      <c r="BG23" s="91"/>
      <c r="BH23" s="91"/>
      <c r="BI23" s="91"/>
      <c r="BJ23" s="91"/>
      <c r="BK23" s="91"/>
      <c r="BL23" s="91"/>
      <c r="BM23" s="91"/>
      <c r="BN23" s="91"/>
      <c r="BO23" s="91"/>
      <c r="BP23" s="91"/>
      <c r="BQ23" s="91"/>
      <c r="BR23" s="91"/>
      <c r="BS23" s="91"/>
      <c r="BT23" s="91"/>
      <c r="BU23" s="91"/>
      <c r="BV23" s="91"/>
      <c r="BW23" s="91"/>
      <c r="BX23" s="91"/>
      <c r="BY23" s="91"/>
      <c r="BZ23" s="91"/>
      <c r="CA23" s="91"/>
      <c r="CB23" s="91"/>
      <c r="CC23" s="91"/>
      <c r="CD23" s="91"/>
      <c r="CE23" s="91"/>
      <c r="CF23" s="91"/>
      <c r="CG23" s="91"/>
      <c r="CH23" s="91"/>
      <c r="CI23" s="91"/>
      <c r="CJ23" s="91"/>
      <c r="CK23" s="91"/>
      <c r="CL23" s="91"/>
      <c r="CM23" s="91"/>
      <c r="CN23" s="91"/>
      <c r="CO23" s="91"/>
      <c r="CP23" s="91"/>
      <c r="CQ23" s="91"/>
      <c r="CR23" s="91"/>
      <c r="CS23" s="91"/>
      <c r="CT23" s="91"/>
      <c r="CU23" s="91"/>
      <c r="CV23" s="91"/>
      <c r="CW23" s="91"/>
      <c r="CX23" s="91"/>
      <c r="CY23" s="91"/>
      <c r="CZ23" s="91"/>
      <c r="DA23" s="91"/>
      <c r="DB23" s="91"/>
      <c r="DC23" s="91"/>
      <c r="DD23" s="91"/>
      <c r="DE23" s="91"/>
      <c r="DF23" s="91"/>
      <c r="DG23" s="91"/>
      <c r="DH23" s="91"/>
      <c r="DI23" s="91"/>
      <c r="DJ23" s="91"/>
      <c r="DK23" s="91"/>
      <c r="DL23" s="91"/>
      <c r="DM23" s="91"/>
      <c r="DN23" s="91"/>
      <c r="DO23" s="91"/>
      <c r="DP23" s="91"/>
      <c r="DQ23" s="91"/>
      <c r="DR23" s="91"/>
      <c r="DS23" s="91"/>
      <c r="DT23" s="91"/>
      <c r="DU23" s="91"/>
      <c r="DV23" s="91"/>
      <c r="DW23" s="91"/>
      <c r="DX23" s="91"/>
      <c r="DY23" s="91"/>
      <c r="DZ23" s="91"/>
      <c r="EA23" s="91"/>
      <c r="EB23" s="91"/>
      <c r="EC23" s="91"/>
      <c r="ED23" s="91"/>
      <c r="EE23" s="91"/>
      <c r="EF23" s="91"/>
      <c r="EG23" s="91"/>
      <c r="EH23" s="91"/>
      <c r="EI23" s="91"/>
      <c r="EJ23" s="91"/>
      <c r="EK23" s="91"/>
      <c r="EL23" s="91"/>
      <c r="EM23" s="91"/>
      <c r="EN23" s="91"/>
      <c r="EO23" s="91"/>
      <c r="EP23" s="91"/>
      <c r="EQ23" s="91"/>
      <c r="ER23" s="91"/>
      <c r="ES23" s="91"/>
      <c r="ET23" s="91"/>
      <c r="EU23" s="91"/>
      <c r="EV23" s="91"/>
      <c r="EW23" s="91"/>
      <c r="EX23" s="91"/>
      <c r="EY23" s="91"/>
      <c r="EZ23" s="91"/>
      <c r="FA23" s="91"/>
      <c r="FB23" s="91"/>
      <c r="FC23" s="91"/>
      <c r="FD23" s="122"/>
      <c r="FE23" s="122"/>
      <c r="FF23" s="122"/>
      <c r="FG23" s="122"/>
      <c r="FH23" s="122"/>
      <c r="FI23" s="122"/>
      <c r="FJ23" s="122"/>
      <c r="FK23" s="122"/>
      <c r="FL23" s="122"/>
      <c r="FM23" s="122"/>
      <c r="FN23" s="122"/>
      <c r="FO23" s="122"/>
      <c r="FP23" s="122"/>
      <c r="FQ23" s="122"/>
      <c r="FR23" s="122"/>
      <c r="FS23" s="122"/>
      <c r="FT23" s="122"/>
      <c r="FU23" s="122"/>
      <c r="FV23" s="122"/>
      <c r="FW23" s="122"/>
      <c r="FX23" s="122"/>
      <c r="FY23" s="122"/>
      <c r="FZ23" s="122"/>
      <c r="GA23" s="122"/>
      <c r="GB23" s="122"/>
      <c r="GC23" s="122"/>
      <c r="GD23" s="122"/>
      <c r="GE23" s="122"/>
      <c r="GF23" s="122"/>
      <c r="GG23" s="122"/>
      <c r="GH23" s="122"/>
      <c r="GI23" s="122"/>
      <c r="GJ23" s="122"/>
      <c r="GK23" s="122"/>
      <c r="GL23" s="122"/>
      <c r="GM23" s="122"/>
      <c r="GN23" s="122"/>
      <c r="GO23" s="122"/>
      <c r="GP23" s="122"/>
      <c r="GQ23" s="122"/>
      <c r="GR23" s="122"/>
      <c r="GS23" s="122"/>
      <c r="GT23" s="122"/>
      <c r="GU23" s="122"/>
      <c r="GV23" s="122"/>
      <c r="GW23" s="122"/>
      <c r="GX23" s="122"/>
      <c r="GY23" s="122"/>
      <c r="GZ23" s="122"/>
      <c r="HA23" s="122"/>
      <c r="HB23" s="122"/>
      <c r="HC23" s="122"/>
      <c r="HD23" s="122"/>
      <c r="HE23" s="122"/>
      <c r="HF23" s="122"/>
      <c r="HG23" s="122"/>
      <c r="HH23" s="122"/>
      <c r="HI23" s="122"/>
      <c r="HJ23" s="122"/>
      <c r="HK23" s="122"/>
      <c r="HL23" s="122"/>
      <c r="HM23" s="122"/>
      <c r="HN23" s="122"/>
      <c r="HO23" s="122"/>
      <c r="HP23" s="122"/>
      <c r="HQ23" s="122"/>
      <c r="HR23" s="122"/>
      <c r="HS23" s="122"/>
      <c r="HT23" s="122"/>
      <c r="HU23" s="122"/>
      <c r="HV23" s="122"/>
      <c r="HW23" s="122"/>
      <c r="HX23" s="122"/>
      <c r="HY23" s="122"/>
      <c r="HZ23" s="122"/>
      <c r="IA23" s="122"/>
      <c r="IB23" s="122"/>
      <c r="IC23" s="122"/>
      <c r="ID23" s="122"/>
      <c r="IE23" s="122"/>
      <c r="IF23" s="122"/>
      <c r="IG23" s="122"/>
      <c r="IH23" s="122"/>
      <c r="II23" s="122"/>
      <c r="IJ23" s="122"/>
      <c r="IK23" s="122"/>
      <c r="IL23" s="122"/>
      <c r="IM23" s="122"/>
      <c r="IN23" s="122"/>
      <c r="IO23" s="122"/>
      <c r="IP23" s="122"/>
      <c r="IQ23" s="122"/>
    </row>
    <row r="24" customHeight="1" spans="1:251">
      <c r="A24" s="115"/>
      <c r="B24" s="112"/>
      <c r="C24" s="116"/>
      <c r="D24" s="117"/>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91"/>
      <c r="AQ24" s="91"/>
      <c r="AR24" s="91"/>
      <c r="AS24" s="91"/>
      <c r="AT24" s="91"/>
      <c r="AU24" s="91"/>
      <c r="AV24" s="91"/>
      <c r="AW24" s="91"/>
      <c r="AX24" s="91"/>
      <c r="AY24" s="91"/>
      <c r="AZ24" s="91"/>
      <c r="BA24" s="91"/>
      <c r="BB24" s="91"/>
      <c r="BC24" s="91"/>
      <c r="BD24" s="91"/>
      <c r="BE24" s="91"/>
      <c r="BF24" s="91"/>
      <c r="BG24" s="91"/>
      <c r="BH24" s="91"/>
      <c r="BI24" s="91"/>
      <c r="BJ24" s="91"/>
      <c r="BK24" s="91"/>
      <c r="BL24" s="91"/>
      <c r="BM24" s="91"/>
      <c r="BN24" s="91"/>
      <c r="BO24" s="91"/>
      <c r="BP24" s="91"/>
      <c r="BQ24" s="91"/>
      <c r="BR24" s="91"/>
      <c r="BS24" s="91"/>
      <c r="BT24" s="91"/>
      <c r="BU24" s="91"/>
      <c r="BV24" s="91"/>
      <c r="BW24" s="91"/>
      <c r="BX24" s="91"/>
      <c r="BY24" s="91"/>
      <c r="BZ24" s="91"/>
      <c r="CA24" s="91"/>
      <c r="CB24" s="91"/>
      <c r="CC24" s="91"/>
      <c r="CD24" s="91"/>
      <c r="CE24" s="91"/>
      <c r="CF24" s="91"/>
      <c r="CG24" s="91"/>
      <c r="CH24" s="91"/>
      <c r="CI24" s="91"/>
      <c r="CJ24" s="91"/>
      <c r="CK24" s="91"/>
      <c r="CL24" s="91"/>
      <c r="CM24" s="91"/>
      <c r="CN24" s="91"/>
      <c r="CO24" s="91"/>
      <c r="CP24" s="91"/>
      <c r="CQ24" s="91"/>
      <c r="CR24" s="91"/>
      <c r="CS24" s="91"/>
      <c r="CT24" s="91"/>
      <c r="CU24" s="91"/>
      <c r="CV24" s="91"/>
      <c r="CW24" s="91"/>
      <c r="CX24" s="91"/>
      <c r="CY24" s="91"/>
      <c r="CZ24" s="91"/>
      <c r="DA24" s="91"/>
      <c r="DB24" s="91"/>
      <c r="DC24" s="91"/>
      <c r="DD24" s="91"/>
      <c r="DE24" s="91"/>
      <c r="DF24" s="91"/>
      <c r="DG24" s="91"/>
      <c r="DH24" s="91"/>
      <c r="DI24" s="91"/>
      <c r="DJ24" s="91"/>
      <c r="DK24" s="91"/>
      <c r="DL24" s="91"/>
      <c r="DM24" s="91"/>
      <c r="DN24" s="91"/>
      <c r="DO24" s="91"/>
      <c r="DP24" s="91"/>
      <c r="DQ24" s="91"/>
      <c r="DR24" s="91"/>
      <c r="DS24" s="91"/>
      <c r="DT24" s="91"/>
      <c r="DU24" s="91"/>
      <c r="DV24" s="91"/>
      <c r="DW24" s="91"/>
      <c r="DX24" s="91"/>
      <c r="DY24" s="91"/>
      <c r="DZ24" s="91"/>
      <c r="EA24" s="91"/>
      <c r="EB24" s="91"/>
      <c r="EC24" s="91"/>
      <c r="ED24" s="91"/>
      <c r="EE24" s="91"/>
      <c r="EF24" s="91"/>
      <c r="EG24" s="91"/>
      <c r="EH24" s="91"/>
      <c r="EI24" s="91"/>
      <c r="EJ24" s="91"/>
      <c r="EK24" s="91"/>
      <c r="EL24" s="91"/>
      <c r="EM24" s="91"/>
      <c r="EN24" s="91"/>
      <c r="EO24" s="91"/>
      <c r="EP24" s="91"/>
      <c r="EQ24" s="91"/>
      <c r="ER24" s="91"/>
      <c r="ES24" s="91"/>
      <c r="ET24" s="91"/>
      <c r="EU24" s="91"/>
      <c r="EV24" s="91"/>
      <c r="EW24" s="91"/>
      <c r="EX24" s="91"/>
      <c r="EY24" s="91"/>
      <c r="EZ24" s="91"/>
      <c r="FA24" s="91"/>
      <c r="FB24" s="91"/>
      <c r="FC24" s="91"/>
      <c r="FD24" s="122"/>
      <c r="FE24" s="122"/>
      <c r="FF24" s="122"/>
      <c r="FG24" s="122"/>
      <c r="FH24" s="122"/>
      <c r="FI24" s="122"/>
      <c r="FJ24" s="122"/>
      <c r="FK24" s="122"/>
      <c r="FL24" s="122"/>
      <c r="FM24" s="122"/>
      <c r="FN24" s="122"/>
      <c r="FO24" s="122"/>
      <c r="FP24" s="122"/>
      <c r="FQ24" s="122"/>
      <c r="FR24" s="122"/>
      <c r="FS24" s="122"/>
      <c r="FT24" s="122"/>
      <c r="FU24" s="122"/>
      <c r="FV24" s="122"/>
      <c r="FW24" s="122"/>
      <c r="FX24" s="122"/>
      <c r="FY24" s="122"/>
      <c r="FZ24" s="122"/>
      <c r="GA24" s="122"/>
      <c r="GB24" s="122"/>
      <c r="GC24" s="122"/>
      <c r="GD24" s="122"/>
      <c r="GE24" s="122"/>
      <c r="GF24" s="122"/>
      <c r="GG24" s="122"/>
      <c r="GH24" s="122"/>
      <c r="GI24" s="122"/>
      <c r="GJ24" s="122"/>
      <c r="GK24" s="122"/>
      <c r="GL24" s="122"/>
      <c r="GM24" s="122"/>
      <c r="GN24" s="122"/>
      <c r="GO24" s="122"/>
      <c r="GP24" s="122"/>
      <c r="GQ24" s="122"/>
      <c r="GR24" s="122"/>
      <c r="GS24" s="122"/>
      <c r="GT24" s="122"/>
      <c r="GU24" s="122"/>
      <c r="GV24" s="122"/>
      <c r="GW24" s="122"/>
      <c r="GX24" s="122"/>
      <c r="GY24" s="122"/>
      <c r="GZ24" s="122"/>
      <c r="HA24" s="122"/>
      <c r="HB24" s="122"/>
      <c r="HC24" s="122"/>
      <c r="HD24" s="122"/>
      <c r="HE24" s="122"/>
      <c r="HF24" s="122"/>
      <c r="HG24" s="122"/>
      <c r="HH24" s="122"/>
      <c r="HI24" s="122"/>
      <c r="HJ24" s="122"/>
      <c r="HK24" s="122"/>
      <c r="HL24" s="122"/>
      <c r="HM24" s="122"/>
      <c r="HN24" s="122"/>
      <c r="HO24" s="122"/>
      <c r="HP24" s="122"/>
      <c r="HQ24" s="122"/>
      <c r="HR24" s="122"/>
      <c r="HS24" s="122"/>
      <c r="HT24" s="122"/>
      <c r="HU24" s="122"/>
      <c r="HV24" s="122"/>
      <c r="HW24" s="122"/>
      <c r="HX24" s="122"/>
      <c r="HY24" s="122"/>
      <c r="HZ24" s="122"/>
      <c r="IA24" s="122"/>
      <c r="IB24" s="122"/>
      <c r="IC24" s="122"/>
      <c r="ID24" s="122"/>
      <c r="IE24" s="122"/>
      <c r="IF24" s="122"/>
      <c r="IG24" s="122"/>
      <c r="IH24" s="122"/>
      <c r="II24" s="122"/>
      <c r="IJ24" s="122"/>
      <c r="IK24" s="122"/>
      <c r="IL24" s="122"/>
      <c r="IM24" s="122"/>
      <c r="IN24" s="122"/>
      <c r="IO24" s="122"/>
      <c r="IP24" s="122"/>
      <c r="IQ24" s="122"/>
    </row>
    <row r="25" customHeight="1" spans="1:251">
      <c r="A25" s="82" t="s">
        <v>141</v>
      </c>
      <c r="B25" s="118">
        <v>902.97</v>
      </c>
      <c r="C25" s="119" t="s">
        <v>142</v>
      </c>
      <c r="D25" s="117">
        <v>1081.67</v>
      </c>
      <c r="F25" s="60"/>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91"/>
      <c r="AQ25" s="91"/>
      <c r="AR25" s="91"/>
      <c r="AS25" s="91"/>
      <c r="AT25" s="91"/>
      <c r="AU25" s="91"/>
      <c r="AV25" s="91"/>
      <c r="AW25" s="91"/>
      <c r="AX25" s="91"/>
      <c r="AY25" s="91"/>
      <c r="AZ25" s="91"/>
      <c r="BA25" s="91"/>
      <c r="BB25" s="91"/>
      <c r="BC25" s="91"/>
      <c r="BD25" s="91"/>
      <c r="BE25" s="91"/>
      <c r="BF25" s="91"/>
      <c r="BG25" s="91"/>
      <c r="BH25" s="91"/>
      <c r="BI25" s="91"/>
      <c r="BJ25" s="91"/>
      <c r="BK25" s="91"/>
      <c r="BL25" s="91"/>
      <c r="BM25" s="91"/>
      <c r="BN25" s="91"/>
      <c r="BO25" s="91"/>
      <c r="BP25" s="91"/>
      <c r="BQ25" s="91"/>
      <c r="BR25" s="91"/>
      <c r="BS25" s="91"/>
      <c r="BT25" s="91"/>
      <c r="BU25" s="91"/>
      <c r="BV25" s="91"/>
      <c r="BW25" s="91"/>
      <c r="BX25" s="91"/>
      <c r="BY25" s="91"/>
      <c r="BZ25" s="91"/>
      <c r="CA25" s="91"/>
      <c r="CB25" s="91"/>
      <c r="CC25" s="91"/>
      <c r="CD25" s="91"/>
      <c r="CE25" s="91"/>
      <c r="CF25" s="91"/>
      <c r="CG25" s="91"/>
      <c r="CH25" s="91"/>
      <c r="CI25" s="91"/>
      <c r="CJ25" s="91"/>
      <c r="CK25" s="91"/>
      <c r="CL25" s="91"/>
      <c r="CM25" s="91"/>
      <c r="CN25" s="91"/>
      <c r="CO25" s="91"/>
      <c r="CP25" s="91"/>
      <c r="CQ25" s="91"/>
      <c r="CR25" s="91"/>
      <c r="CS25" s="91"/>
      <c r="CT25" s="91"/>
      <c r="CU25" s="91"/>
      <c r="CV25" s="91"/>
      <c r="CW25" s="91"/>
      <c r="CX25" s="91"/>
      <c r="CY25" s="91"/>
      <c r="CZ25" s="91"/>
      <c r="DA25" s="91"/>
      <c r="DB25" s="91"/>
      <c r="DC25" s="91"/>
      <c r="DD25" s="91"/>
      <c r="DE25" s="91"/>
      <c r="DF25" s="91"/>
      <c r="DG25" s="91"/>
      <c r="DH25" s="91"/>
      <c r="DI25" s="91"/>
      <c r="DJ25" s="91"/>
      <c r="DK25" s="91"/>
      <c r="DL25" s="91"/>
      <c r="DM25" s="91"/>
      <c r="DN25" s="91"/>
      <c r="DO25" s="91"/>
      <c r="DP25" s="91"/>
      <c r="DQ25" s="91"/>
      <c r="DR25" s="91"/>
      <c r="DS25" s="91"/>
      <c r="DT25" s="91"/>
      <c r="DU25" s="91"/>
      <c r="DV25" s="91"/>
      <c r="DW25" s="91"/>
      <c r="DX25" s="91"/>
      <c r="DY25" s="91"/>
      <c r="DZ25" s="91"/>
      <c r="EA25" s="91"/>
      <c r="EB25" s="91"/>
      <c r="EC25" s="91"/>
      <c r="ED25" s="91"/>
      <c r="EE25" s="91"/>
      <c r="EF25" s="91"/>
      <c r="EG25" s="91"/>
      <c r="EH25" s="91"/>
      <c r="EI25" s="91"/>
      <c r="EJ25" s="91"/>
      <c r="EK25" s="91"/>
      <c r="EL25" s="91"/>
      <c r="EM25" s="91"/>
      <c r="EN25" s="91"/>
      <c r="EO25" s="91"/>
      <c r="EP25" s="91"/>
      <c r="EQ25" s="91"/>
      <c r="ER25" s="91"/>
      <c r="ES25" s="91"/>
      <c r="ET25" s="91"/>
      <c r="EU25" s="91"/>
      <c r="EV25" s="91"/>
      <c r="EW25" s="91"/>
      <c r="EX25" s="91"/>
      <c r="EY25" s="91"/>
      <c r="EZ25" s="91"/>
      <c r="FA25" s="91"/>
      <c r="FB25" s="91"/>
      <c r="FC25" s="91"/>
      <c r="FD25" s="122"/>
      <c r="FE25" s="122"/>
      <c r="FF25" s="122"/>
      <c r="FG25" s="122"/>
      <c r="FH25" s="122"/>
      <c r="FI25" s="122"/>
      <c r="FJ25" s="122"/>
      <c r="FK25" s="122"/>
      <c r="FL25" s="122"/>
      <c r="FM25" s="122"/>
      <c r="FN25" s="122"/>
      <c r="FO25" s="122"/>
      <c r="FP25" s="122"/>
      <c r="FQ25" s="122"/>
      <c r="FR25" s="122"/>
      <c r="FS25" s="122"/>
      <c r="FT25" s="122"/>
      <c r="FU25" s="122"/>
      <c r="FV25" s="122"/>
      <c r="FW25" s="122"/>
      <c r="FX25" s="122"/>
      <c r="FY25" s="122"/>
      <c r="FZ25" s="122"/>
      <c r="GA25" s="122"/>
      <c r="GB25" s="122"/>
      <c r="GC25" s="122"/>
      <c r="GD25" s="122"/>
      <c r="GE25" s="122"/>
      <c r="GF25" s="122"/>
      <c r="GG25" s="122"/>
      <c r="GH25" s="122"/>
      <c r="GI25" s="122"/>
      <c r="GJ25" s="122"/>
      <c r="GK25" s="122"/>
      <c r="GL25" s="122"/>
      <c r="GM25" s="122"/>
      <c r="GN25" s="122"/>
      <c r="GO25" s="122"/>
      <c r="GP25" s="122"/>
      <c r="GQ25" s="122"/>
      <c r="GR25" s="122"/>
      <c r="GS25" s="122"/>
      <c r="GT25" s="122"/>
      <c r="GU25" s="122"/>
      <c r="GV25" s="122"/>
      <c r="GW25" s="122"/>
      <c r="GX25" s="122"/>
      <c r="GY25" s="122"/>
      <c r="GZ25" s="122"/>
      <c r="HA25" s="122"/>
      <c r="HB25" s="122"/>
      <c r="HC25" s="122"/>
      <c r="HD25" s="122"/>
      <c r="HE25" s="122"/>
      <c r="HF25" s="122"/>
      <c r="HG25" s="122"/>
      <c r="HH25" s="122"/>
      <c r="HI25" s="122"/>
      <c r="HJ25" s="122"/>
      <c r="HK25" s="122"/>
      <c r="HL25" s="122"/>
      <c r="HM25" s="122"/>
      <c r="HN25" s="122"/>
      <c r="HO25" s="122"/>
      <c r="HP25" s="122"/>
      <c r="HQ25" s="122"/>
      <c r="HR25" s="122"/>
      <c r="HS25" s="122"/>
      <c r="HT25" s="122"/>
      <c r="HU25" s="122"/>
      <c r="HV25" s="122"/>
      <c r="HW25" s="122"/>
      <c r="HX25" s="122"/>
      <c r="HY25" s="122"/>
      <c r="HZ25" s="122"/>
      <c r="IA25" s="122"/>
      <c r="IB25" s="122"/>
      <c r="IC25" s="122"/>
      <c r="ID25" s="122"/>
      <c r="IE25" s="122"/>
      <c r="IF25" s="122"/>
      <c r="IG25" s="122"/>
      <c r="IH25" s="122"/>
      <c r="II25" s="122"/>
      <c r="IJ25" s="122"/>
      <c r="IK25" s="122"/>
      <c r="IL25" s="122"/>
      <c r="IM25" s="122"/>
      <c r="IN25" s="122"/>
      <c r="IO25" s="122"/>
      <c r="IP25" s="122"/>
      <c r="IQ25" s="122"/>
    </row>
    <row r="26" customHeight="1" spans="1:251">
      <c r="A26" s="107" t="s">
        <v>143</v>
      </c>
      <c r="B26" s="118"/>
      <c r="C26" s="113" t="s">
        <v>144</v>
      </c>
      <c r="D26" s="117"/>
      <c r="E26" s="60"/>
      <c r="F26" s="60"/>
      <c r="G26" s="91"/>
      <c r="H26" s="91"/>
      <c r="I26" s="91"/>
      <c r="J26" s="91"/>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91"/>
      <c r="AO26" s="91"/>
      <c r="AP26" s="91"/>
      <c r="AQ26" s="91"/>
      <c r="AR26" s="91"/>
      <c r="AS26" s="91"/>
      <c r="AT26" s="91"/>
      <c r="AU26" s="91"/>
      <c r="AV26" s="91"/>
      <c r="AW26" s="91"/>
      <c r="AX26" s="91"/>
      <c r="AY26" s="91"/>
      <c r="AZ26" s="91"/>
      <c r="BA26" s="91"/>
      <c r="BB26" s="91"/>
      <c r="BC26" s="91"/>
      <c r="BD26" s="91"/>
      <c r="BE26" s="91"/>
      <c r="BF26" s="91"/>
      <c r="BG26" s="91"/>
      <c r="BH26" s="91"/>
      <c r="BI26" s="91"/>
      <c r="BJ26" s="91"/>
      <c r="BK26" s="91"/>
      <c r="BL26" s="91"/>
      <c r="BM26" s="91"/>
      <c r="BN26" s="91"/>
      <c r="BO26" s="91"/>
      <c r="BP26" s="91"/>
      <c r="BQ26" s="91"/>
      <c r="BR26" s="91"/>
      <c r="BS26" s="91"/>
      <c r="BT26" s="91"/>
      <c r="BU26" s="91"/>
      <c r="BV26" s="91"/>
      <c r="BW26" s="91"/>
      <c r="BX26" s="91"/>
      <c r="BY26" s="91"/>
      <c r="BZ26" s="91"/>
      <c r="CA26" s="91"/>
      <c r="CB26" s="91"/>
      <c r="CC26" s="91"/>
      <c r="CD26" s="91"/>
      <c r="CE26" s="91"/>
      <c r="CF26" s="91"/>
      <c r="CG26" s="91"/>
      <c r="CH26" s="91"/>
      <c r="CI26" s="91"/>
      <c r="CJ26" s="91"/>
      <c r="CK26" s="91"/>
      <c r="CL26" s="91"/>
      <c r="CM26" s="91"/>
      <c r="CN26" s="91"/>
      <c r="CO26" s="91"/>
      <c r="CP26" s="91"/>
      <c r="CQ26" s="91"/>
      <c r="CR26" s="91"/>
      <c r="CS26" s="91"/>
      <c r="CT26" s="91"/>
      <c r="CU26" s="91"/>
      <c r="CV26" s="91"/>
      <c r="CW26" s="91"/>
      <c r="CX26" s="91"/>
      <c r="CY26" s="91"/>
      <c r="CZ26" s="91"/>
      <c r="DA26" s="91"/>
      <c r="DB26" s="91"/>
      <c r="DC26" s="91"/>
      <c r="DD26" s="91"/>
      <c r="DE26" s="91"/>
      <c r="DF26" s="91"/>
      <c r="DG26" s="91"/>
      <c r="DH26" s="91"/>
      <c r="DI26" s="91"/>
      <c r="DJ26" s="91"/>
      <c r="DK26" s="91"/>
      <c r="DL26" s="91"/>
      <c r="DM26" s="91"/>
      <c r="DN26" s="91"/>
      <c r="DO26" s="91"/>
      <c r="DP26" s="91"/>
      <c r="DQ26" s="91"/>
      <c r="DR26" s="91"/>
      <c r="DS26" s="91"/>
      <c r="DT26" s="91"/>
      <c r="DU26" s="91"/>
      <c r="DV26" s="91"/>
      <c r="DW26" s="91"/>
      <c r="DX26" s="91"/>
      <c r="DY26" s="91"/>
      <c r="DZ26" s="91"/>
      <c r="EA26" s="91"/>
      <c r="EB26" s="91"/>
      <c r="EC26" s="91"/>
      <c r="ED26" s="91"/>
      <c r="EE26" s="91"/>
      <c r="EF26" s="91"/>
      <c r="EG26" s="91"/>
      <c r="EH26" s="91"/>
      <c r="EI26" s="91"/>
      <c r="EJ26" s="91"/>
      <c r="EK26" s="91"/>
      <c r="EL26" s="91"/>
      <c r="EM26" s="91"/>
      <c r="EN26" s="91"/>
      <c r="EO26" s="91"/>
      <c r="EP26" s="91"/>
      <c r="EQ26" s="91"/>
      <c r="ER26" s="91"/>
      <c r="ES26" s="91"/>
      <c r="ET26" s="91"/>
      <c r="EU26" s="91"/>
      <c r="EV26" s="91"/>
      <c r="EW26" s="91"/>
      <c r="EX26" s="91"/>
      <c r="EY26" s="91"/>
      <c r="EZ26" s="91"/>
      <c r="FA26" s="91"/>
      <c r="FB26" s="91"/>
      <c r="FC26" s="91"/>
      <c r="FD26" s="122"/>
      <c r="FE26" s="122"/>
      <c r="FF26" s="122"/>
      <c r="FG26" s="122"/>
      <c r="FH26" s="122"/>
      <c r="FI26" s="122"/>
      <c r="FJ26" s="122"/>
      <c r="FK26" s="122"/>
      <c r="FL26" s="122"/>
      <c r="FM26" s="122"/>
      <c r="FN26" s="122"/>
      <c r="FO26" s="122"/>
      <c r="FP26" s="122"/>
      <c r="FQ26" s="122"/>
      <c r="FR26" s="122"/>
      <c r="FS26" s="122"/>
      <c r="FT26" s="122"/>
      <c r="FU26" s="122"/>
      <c r="FV26" s="122"/>
      <c r="FW26" s="122"/>
      <c r="FX26" s="122"/>
      <c r="FY26" s="122"/>
      <c r="FZ26" s="122"/>
      <c r="GA26" s="122"/>
      <c r="GB26" s="122"/>
      <c r="GC26" s="122"/>
      <c r="GD26" s="122"/>
      <c r="GE26" s="122"/>
      <c r="GF26" s="122"/>
      <c r="GG26" s="122"/>
      <c r="GH26" s="122"/>
      <c r="GI26" s="122"/>
      <c r="GJ26" s="122"/>
      <c r="GK26" s="122"/>
      <c r="GL26" s="122"/>
      <c r="GM26" s="122"/>
      <c r="GN26" s="122"/>
      <c r="GO26" s="122"/>
      <c r="GP26" s="122"/>
      <c r="GQ26" s="122"/>
      <c r="GR26" s="122"/>
      <c r="GS26" s="122"/>
      <c r="GT26" s="122"/>
      <c r="GU26" s="122"/>
      <c r="GV26" s="122"/>
      <c r="GW26" s="122"/>
      <c r="GX26" s="122"/>
      <c r="GY26" s="122"/>
      <c r="GZ26" s="122"/>
      <c r="HA26" s="122"/>
      <c r="HB26" s="122"/>
      <c r="HC26" s="122"/>
      <c r="HD26" s="122"/>
      <c r="HE26" s="122"/>
      <c r="HF26" s="122"/>
      <c r="HG26" s="122"/>
      <c r="HH26" s="122"/>
      <c r="HI26" s="122"/>
      <c r="HJ26" s="122"/>
      <c r="HK26" s="122"/>
      <c r="HL26" s="122"/>
      <c r="HM26" s="122"/>
      <c r="HN26" s="122"/>
      <c r="HO26" s="122"/>
      <c r="HP26" s="122"/>
      <c r="HQ26" s="122"/>
      <c r="HR26" s="122"/>
      <c r="HS26" s="122"/>
      <c r="HT26" s="122"/>
      <c r="HU26" s="122"/>
      <c r="HV26" s="122"/>
      <c r="HW26" s="122"/>
      <c r="HX26" s="122"/>
      <c r="HY26" s="122"/>
      <c r="HZ26" s="122"/>
      <c r="IA26" s="122"/>
      <c r="IB26" s="122"/>
      <c r="IC26" s="122"/>
      <c r="ID26" s="122"/>
      <c r="IE26" s="122"/>
      <c r="IF26" s="122"/>
      <c r="IG26" s="122"/>
      <c r="IH26" s="122"/>
      <c r="II26" s="122"/>
      <c r="IJ26" s="122"/>
      <c r="IK26" s="122"/>
      <c r="IL26" s="122"/>
      <c r="IM26" s="122"/>
      <c r="IN26" s="122"/>
      <c r="IO26" s="122"/>
      <c r="IP26" s="122"/>
      <c r="IQ26" s="122"/>
    </row>
    <row r="27" customHeight="1" spans="1:251">
      <c r="A27" s="107" t="s">
        <v>145</v>
      </c>
      <c r="B27" s="85">
        <v>178.7</v>
      </c>
      <c r="C27" s="110"/>
      <c r="D27" s="117"/>
      <c r="E27" s="91"/>
      <c r="F27" s="91"/>
      <c r="G27" s="91"/>
      <c r="H27" s="91"/>
      <c r="I27" s="91"/>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91"/>
      <c r="AO27" s="91"/>
      <c r="AP27" s="91"/>
      <c r="AQ27" s="91"/>
      <c r="AR27" s="91"/>
      <c r="AS27" s="91"/>
      <c r="AT27" s="91"/>
      <c r="AU27" s="91"/>
      <c r="AV27" s="91"/>
      <c r="AW27" s="91"/>
      <c r="AX27" s="91"/>
      <c r="AY27" s="91"/>
      <c r="AZ27" s="91"/>
      <c r="BA27" s="91"/>
      <c r="BB27" s="91"/>
      <c r="BC27" s="91"/>
      <c r="BD27" s="91"/>
      <c r="BE27" s="91"/>
      <c r="BF27" s="91"/>
      <c r="BG27" s="91"/>
      <c r="BH27" s="91"/>
      <c r="BI27" s="91"/>
      <c r="BJ27" s="91"/>
      <c r="BK27" s="91"/>
      <c r="BL27" s="91"/>
      <c r="BM27" s="91"/>
      <c r="BN27" s="91"/>
      <c r="BO27" s="91"/>
      <c r="BP27" s="91"/>
      <c r="BQ27" s="91"/>
      <c r="BR27" s="91"/>
      <c r="BS27" s="91"/>
      <c r="BT27" s="91"/>
      <c r="BU27" s="91"/>
      <c r="BV27" s="91"/>
      <c r="BW27" s="91"/>
      <c r="BX27" s="91"/>
      <c r="BY27" s="91"/>
      <c r="BZ27" s="91"/>
      <c r="CA27" s="91"/>
      <c r="CB27" s="91"/>
      <c r="CC27" s="91"/>
      <c r="CD27" s="91"/>
      <c r="CE27" s="91"/>
      <c r="CF27" s="91"/>
      <c r="CG27" s="91"/>
      <c r="CH27" s="91"/>
      <c r="CI27" s="91"/>
      <c r="CJ27" s="91"/>
      <c r="CK27" s="91"/>
      <c r="CL27" s="91"/>
      <c r="CM27" s="91"/>
      <c r="CN27" s="91"/>
      <c r="CO27" s="91"/>
      <c r="CP27" s="91"/>
      <c r="CQ27" s="91"/>
      <c r="CR27" s="91"/>
      <c r="CS27" s="91"/>
      <c r="CT27" s="91"/>
      <c r="CU27" s="91"/>
      <c r="CV27" s="91"/>
      <c r="CW27" s="91"/>
      <c r="CX27" s="91"/>
      <c r="CY27" s="91"/>
      <c r="CZ27" s="91"/>
      <c r="DA27" s="91"/>
      <c r="DB27" s="91"/>
      <c r="DC27" s="91"/>
      <c r="DD27" s="91"/>
      <c r="DE27" s="91"/>
      <c r="DF27" s="91"/>
      <c r="DG27" s="91"/>
      <c r="DH27" s="91"/>
      <c r="DI27" s="91"/>
      <c r="DJ27" s="91"/>
      <c r="DK27" s="91"/>
      <c r="DL27" s="91"/>
      <c r="DM27" s="91"/>
      <c r="DN27" s="91"/>
      <c r="DO27" s="91"/>
      <c r="DP27" s="91"/>
      <c r="DQ27" s="91"/>
      <c r="DR27" s="91"/>
      <c r="DS27" s="91"/>
      <c r="DT27" s="91"/>
      <c r="DU27" s="91"/>
      <c r="DV27" s="91"/>
      <c r="DW27" s="91"/>
      <c r="DX27" s="91"/>
      <c r="DY27" s="91"/>
      <c r="DZ27" s="91"/>
      <c r="EA27" s="91"/>
      <c r="EB27" s="91"/>
      <c r="EC27" s="91"/>
      <c r="ED27" s="91"/>
      <c r="EE27" s="91"/>
      <c r="EF27" s="91"/>
      <c r="EG27" s="91"/>
      <c r="EH27" s="91"/>
      <c r="EI27" s="91"/>
      <c r="EJ27" s="91"/>
      <c r="EK27" s="91"/>
      <c r="EL27" s="91"/>
      <c r="EM27" s="91"/>
      <c r="EN27" s="91"/>
      <c r="EO27" s="91"/>
      <c r="EP27" s="91"/>
      <c r="EQ27" s="91"/>
      <c r="ER27" s="91"/>
      <c r="ES27" s="91"/>
      <c r="ET27" s="91"/>
      <c r="EU27" s="91"/>
      <c r="EV27" s="91"/>
      <c r="EW27" s="91"/>
      <c r="EX27" s="91"/>
      <c r="EY27" s="91"/>
      <c r="EZ27" s="91"/>
      <c r="FA27" s="91"/>
      <c r="FB27" s="91"/>
      <c r="FC27" s="91"/>
      <c r="FD27" s="122"/>
      <c r="FE27" s="122"/>
      <c r="FF27" s="122"/>
      <c r="FG27" s="122"/>
      <c r="FH27" s="122"/>
      <c r="FI27" s="122"/>
      <c r="FJ27" s="122"/>
      <c r="FK27" s="122"/>
      <c r="FL27" s="122"/>
      <c r="FM27" s="122"/>
      <c r="FN27" s="122"/>
      <c r="FO27" s="122"/>
      <c r="FP27" s="122"/>
      <c r="FQ27" s="122"/>
      <c r="FR27" s="122"/>
      <c r="FS27" s="122"/>
      <c r="FT27" s="122"/>
      <c r="FU27" s="122"/>
      <c r="FV27" s="122"/>
      <c r="FW27" s="122"/>
      <c r="FX27" s="122"/>
      <c r="FY27" s="122"/>
      <c r="FZ27" s="122"/>
      <c r="GA27" s="122"/>
      <c r="GB27" s="122"/>
      <c r="GC27" s="122"/>
      <c r="GD27" s="122"/>
      <c r="GE27" s="122"/>
      <c r="GF27" s="122"/>
      <c r="GG27" s="122"/>
      <c r="GH27" s="122"/>
      <c r="GI27" s="122"/>
      <c r="GJ27" s="122"/>
      <c r="GK27" s="122"/>
      <c r="GL27" s="122"/>
      <c r="GM27" s="122"/>
      <c r="GN27" s="122"/>
      <c r="GO27" s="122"/>
      <c r="GP27" s="122"/>
      <c r="GQ27" s="122"/>
      <c r="GR27" s="122"/>
      <c r="GS27" s="122"/>
      <c r="GT27" s="122"/>
      <c r="GU27" s="122"/>
      <c r="GV27" s="122"/>
      <c r="GW27" s="122"/>
      <c r="GX27" s="122"/>
      <c r="GY27" s="122"/>
      <c r="GZ27" s="122"/>
      <c r="HA27" s="122"/>
      <c r="HB27" s="122"/>
      <c r="HC27" s="122"/>
      <c r="HD27" s="122"/>
      <c r="HE27" s="122"/>
      <c r="HF27" s="122"/>
      <c r="HG27" s="122"/>
      <c r="HH27" s="122"/>
      <c r="HI27" s="122"/>
      <c r="HJ27" s="122"/>
      <c r="HK27" s="122"/>
      <c r="HL27" s="122"/>
      <c r="HM27" s="122"/>
      <c r="HN27" s="122"/>
      <c r="HO27" s="122"/>
      <c r="HP27" s="122"/>
      <c r="HQ27" s="122"/>
      <c r="HR27" s="122"/>
      <c r="HS27" s="122"/>
      <c r="HT27" s="122"/>
      <c r="HU27" s="122"/>
      <c r="HV27" s="122"/>
      <c r="HW27" s="122"/>
      <c r="HX27" s="122"/>
      <c r="HY27" s="122"/>
      <c r="HZ27" s="122"/>
      <c r="IA27" s="122"/>
      <c r="IB27" s="122"/>
      <c r="IC27" s="122"/>
      <c r="ID27" s="122"/>
      <c r="IE27" s="122"/>
      <c r="IF27" s="122"/>
      <c r="IG27" s="122"/>
      <c r="IH27" s="122"/>
      <c r="II27" s="122"/>
      <c r="IJ27" s="122"/>
      <c r="IK27" s="122"/>
      <c r="IL27" s="122"/>
      <c r="IM27" s="122"/>
      <c r="IN27" s="122"/>
      <c r="IO27" s="122"/>
      <c r="IP27" s="122"/>
      <c r="IQ27" s="122"/>
    </row>
    <row r="28" customHeight="1" spans="1:5">
      <c r="A28" s="120" t="s">
        <v>146</v>
      </c>
      <c r="B28" s="121">
        <v>1081.67</v>
      </c>
      <c r="C28" s="116" t="s">
        <v>147</v>
      </c>
      <c r="D28" s="117">
        <f>D25+D26</f>
        <v>1081.67</v>
      </c>
      <c r="E28" s="60"/>
    </row>
    <row r="35" customHeight="1" spans="3:3">
      <c r="C35" s="60"/>
    </row>
  </sheetData>
  <mergeCells count="3">
    <mergeCell ref="A2:D2"/>
    <mergeCell ref="A5:B5"/>
    <mergeCell ref="C5:D5"/>
  </mergeCells>
  <printOptions horizontalCentered="1"/>
  <pageMargins left="0" right="0" top="0" bottom="0" header="0.499999992490753" footer="0.499999992490753"/>
  <pageSetup paperSize="9" scale="97" orientation="landscape" horizontalDpi="600" verticalDpi="6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46"/>
  <sheetViews>
    <sheetView showGridLines="0" showZeros="0" zoomScaleSheetLayoutView="60" topLeftCell="A16" workbookViewId="0">
      <selection activeCell="E21" sqref="E21"/>
    </sheetView>
  </sheetViews>
  <sheetFormatPr defaultColWidth="6.875" defaultRowHeight="12.75" customHeight="1"/>
  <cols>
    <col min="1" max="1" width="9.25" style="58" customWidth="1"/>
    <col min="2" max="2" width="38.25" style="58" customWidth="1"/>
    <col min="3" max="12" width="12.625" style="58" customWidth="1"/>
    <col min="13" max="16384" width="6.875" style="58"/>
  </cols>
  <sheetData>
    <row r="1" ht="20.1" customHeight="1" spans="1:12">
      <c r="A1" s="59" t="s">
        <v>148</v>
      </c>
      <c r="L1" s="87"/>
    </row>
    <row r="2" ht="43.5" customHeight="1" spans="1:13">
      <c r="A2" s="61" t="s">
        <v>149</v>
      </c>
      <c r="B2" s="61"/>
      <c r="C2" s="61"/>
      <c r="D2" s="61"/>
      <c r="E2" s="61"/>
      <c r="F2" s="61"/>
      <c r="G2" s="61"/>
      <c r="H2" s="61"/>
      <c r="I2" s="61"/>
      <c r="J2" s="61"/>
      <c r="K2" s="61"/>
      <c r="L2" s="61"/>
      <c r="M2" s="61"/>
    </row>
    <row r="3" ht="20.1" customHeight="1" spans="1:12">
      <c r="A3" s="76"/>
      <c r="B3" s="76"/>
      <c r="C3" s="76"/>
      <c r="D3" s="76"/>
      <c r="E3" s="76"/>
      <c r="F3" s="76"/>
      <c r="G3" s="76"/>
      <c r="H3" s="76"/>
      <c r="I3" s="76"/>
      <c r="J3" s="76"/>
      <c r="K3" s="76"/>
      <c r="L3" s="76"/>
    </row>
    <row r="4" ht="20.1" customHeight="1" spans="1:12">
      <c r="A4" s="77"/>
      <c r="B4" s="77"/>
      <c r="C4" s="77"/>
      <c r="D4" s="77"/>
      <c r="E4" s="77"/>
      <c r="F4" s="77"/>
      <c r="G4" s="77"/>
      <c r="H4" s="77"/>
      <c r="I4" s="77"/>
      <c r="J4" s="77"/>
      <c r="K4" s="77"/>
      <c r="L4" s="88" t="s">
        <v>2</v>
      </c>
    </row>
    <row r="5" ht="24" customHeight="1" spans="1:12">
      <c r="A5" s="69" t="s">
        <v>150</v>
      </c>
      <c r="B5" s="69"/>
      <c r="C5" s="54" t="s">
        <v>7</v>
      </c>
      <c r="D5" s="54" t="s">
        <v>145</v>
      </c>
      <c r="E5" s="54" t="s">
        <v>134</v>
      </c>
      <c r="F5" s="54" t="s">
        <v>135</v>
      </c>
      <c r="G5" s="54" t="s">
        <v>137</v>
      </c>
      <c r="H5" s="78" t="s">
        <v>138</v>
      </c>
      <c r="I5" s="89"/>
      <c r="J5" s="54" t="s">
        <v>139</v>
      </c>
      <c r="K5" s="54" t="s">
        <v>140</v>
      </c>
      <c r="L5" s="72" t="s">
        <v>143</v>
      </c>
    </row>
    <row r="6" ht="42" customHeight="1" spans="1:12">
      <c r="A6" s="79" t="s">
        <v>30</v>
      </c>
      <c r="B6" s="80" t="s">
        <v>31</v>
      </c>
      <c r="C6" s="54"/>
      <c r="D6" s="81"/>
      <c r="E6" s="54"/>
      <c r="F6" s="81"/>
      <c r="G6" s="81"/>
      <c r="H6" s="81" t="s">
        <v>151</v>
      </c>
      <c r="I6" s="81" t="s">
        <v>152</v>
      </c>
      <c r="J6" s="81"/>
      <c r="K6" s="81"/>
      <c r="L6" s="81"/>
    </row>
    <row r="7" s="75" customFormat="1" ht="20.1" customHeight="1" spans="1:12">
      <c r="A7" s="82">
        <v>208</v>
      </c>
      <c r="B7" s="83" t="s">
        <v>14</v>
      </c>
      <c r="C7" s="84">
        <v>108.55</v>
      </c>
      <c r="D7" s="85"/>
      <c r="E7" s="84">
        <v>108.55</v>
      </c>
      <c r="F7" s="85"/>
      <c r="G7" s="85"/>
      <c r="H7" s="85"/>
      <c r="I7" s="85"/>
      <c r="J7" s="85"/>
      <c r="K7" s="85"/>
      <c r="L7" s="85"/>
    </row>
    <row r="8" s="75" customFormat="1" ht="20.1" customHeight="1" spans="1:12">
      <c r="A8" s="84">
        <v>20805</v>
      </c>
      <c r="B8" s="83" t="s">
        <v>35</v>
      </c>
      <c r="C8" s="84">
        <v>108.55</v>
      </c>
      <c r="D8" s="85"/>
      <c r="E8" s="84">
        <v>108.55</v>
      </c>
      <c r="F8" s="85"/>
      <c r="G8" s="85"/>
      <c r="H8" s="85"/>
      <c r="I8" s="85"/>
      <c r="J8" s="85"/>
      <c r="K8" s="85"/>
      <c r="L8" s="85"/>
    </row>
    <row r="9" s="75" customFormat="1" ht="20.1" customHeight="1" spans="1:12">
      <c r="A9" s="84">
        <v>2080505</v>
      </c>
      <c r="B9" s="83" t="s">
        <v>36</v>
      </c>
      <c r="C9" s="84">
        <v>34.03</v>
      </c>
      <c r="D9" s="85"/>
      <c r="E9" s="84">
        <v>34.03</v>
      </c>
      <c r="F9" s="85"/>
      <c r="G9" s="85"/>
      <c r="H9" s="85"/>
      <c r="I9" s="85"/>
      <c r="J9" s="85"/>
      <c r="K9" s="85"/>
      <c r="L9" s="85"/>
    </row>
    <row r="10" s="75" customFormat="1" ht="20.1" customHeight="1" spans="1:12">
      <c r="A10" s="84">
        <v>2080506</v>
      </c>
      <c r="B10" s="83" t="s">
        <v>37</v>
      </c>
      <c r="C10" s="84">
        <v>17.01</v>
      </c>
      <c r="D10" s="85"/>
      <c r="E10" s="84">
        <v>17.01</v>
      </c>
      <c r="F10" s="85"/>
      <c r="G10" s="85"/>
      <c r="H10" s="85"/>
      <c r="I10" s="85"/>
      <c r="J10" s="85"/>
      <c r="K10" s="85"/>
      <c r="L10" s="85"/>
    </row>
    <row r="11" s="75" customFormat="1" ht="20.1" customHeight="1" spans="1:12">
      <c r="A11" s="84">
        <v>2080599</v>
      </c>
      <c r="B11" s="83" t="s">
        <v>38</v>
      </c>
      <c r="C11" s="84">
        <v>57.51</v>
      </c>
      <c r="D11" s="85"/>
      <c r="E11" s="84">
        <v>57.51</v>
      </c>
      <c r="F11" s="85"/>
      <c r="G11" s="85"/>
      <c r="H11" s="85"/>
      <c r="I11" s="85"/>
      <c r="J11" s="85"/>
      <c r="K11" s="85"/>
      <c r="L11" s="85"/>
    </row>
    <row r="12" s="75" customFormat="1" ht="20.1" customHeight="1" spans="1:12">
      <c r="A12" s="84">
        <v>210</v>
      </c>
      <c r="B12" s="83" t="s">
        <v>16</v>
      </c>
      <c r="C12" s="84">
        <v>18.15</v>
      </c>
      <c r="D12" s="85"/>
      <c r="E12" s="84">
        <v>18.15</v>
      </c>
      <c r="F12" s="85"/>
      <c r="G12" s="85"/>
      <c r="H12" s="85"/>
      <c r="I12" s="85"/>
      <c r="J12" s="85"/>
      <c r="K12" s="85"/>
      <c r="L12" s="85"/>
    </row>
    <row r="13" s="75" customFormat="1" ht="20.1" customHeight="1" spans="1:12">
      <c r="A13" s="84">
        <v>21011</v>
      </c>
      <c r="B13" s="83" t="s">
        <v>39</v>
      </c>
      <c r="C13" s="84">
        <v>18.15</v>
      </c>
      <c r="D13" s="85"/>
      <c r="E13" s="84">
        <v>18.15</v>
      </c>
      <c r="F13" s="85"/>
      <c r="G13" s="85"/>
      <c r="H13" s="85"/>
      <c r="I13" s="85"/>
      <c r="J13" s="85"/>
      <c r="K13" s="85"/>
      <c r="L13" s="85"/>
    </row>
    <row r="14" s="75" customFormat="1" ht="20.1" customHeight="1" spans="1:12">
      <c r="A14" s="84">
        <v>2101101</v>
      </c>
      <c r="B14" s="83" t="s">
        <v>40</v>
      </c>
      <c r="C14" s="84">
        <v>15.75</v>
      </c>
      <c r="D14" s="85"/>
      <c r="E14" s="84">
        <v>15.75</v>
      </c>
      <c r="F14" s="85"/>
      <c r="G14" s="85"/>
      <c r="H14" s="85"/>
      <c r="I14" s="85"/>
      <c r="J14" s="85"/>
      <c r="K14" s="85"/>
      <c r="L14" s="85"/>
    </row>
    <row r="15" s="75" customFormat="1" ht="20.1" customHeight="1" spans="1:12">
      <c r="A15" s="84">
        <v>2101103</v>
      </c>
      <c r="B15" s="83" t="s">
        <v>41</v>
      </c>
      <c r="C15" s="84">
        <v>2.4</v>
      </c>
      <c r="D15" s="85"/>
      <c r="E15" s="84">
        <v>2.4</v>
      </c>
      <c r="F15" s="85"/>
      <c r="G15" s="85"/>
      <c r="H15" s="85"/>
      <c r="I15" s="85"/>
      <c r="J15" s="85"/>
      <c r="K15" s="85"/>
      <c r="L15" s="85"/>
    </row>
    <row r="16" s="75" customFormat="1" ht="20.1" customHeight="1" spans="1:12">
      <c r="A16" s="84">
        <v>211</v>
      </c>
      <c r="B16" s="83" t="s">
        <v>21</v>
      </c>
      <c r="C16" s="84">
        <v>226.95</v>
      </c>
      <c r="D16" s="84">
        <v>87.7</v>
      </c>
      <c r="E16" s="84">
        <v>139.25</v>
      </c>
      <c r="F16" s="85"/>
      <c r="G16" s="85"/>
      <c r="H16" s="85"/>
      <c r="I16" s="85"/>
      <c r="J16" s="85"/>
      <c r="K16" s="85"/>
      <c r="L16" s="85"/>
    </row>
    <row r="17" s="75" customFormat="1" ht="20.1" customHeight="1" spans="1:12">
      <c r="A17" s="84">
        <v>21104</v>
      </c>
      <c r="B17" s="83" t="s">
        <v>42</v>
      </c>
      <c r="C17" s="84">
        <v>226.95</v>
      </c>
      <c r="D17" s="84">
        <v>87.7</v>
      </c>
      <c r="E17" s="84">
        <v>139.25</v>
      </c>
      <c r="F17" s="85"/>
      <c r="G17" s="85"/>
      <c r="H17" s="85"/>
      <c r="I17" s="85"/>
      <c r="J17" s="85"/>
      <c r="K17" s="85"/>
      <c r="L17" s="85"/>
    </row>
    <row r="18" s="75" customFormat="1" ht="20.1" customHeight="1" spans="1:12">
      <c r="A18" s="84">
        <v>2110402</v>
      </c>
      <c r="B18" s="83" t="s">
        <v>43</v>
      </c>
      <c r="C18" s="84">
        <v>226.95</v>
      </c>
      <c r="D18" s="84">
        <v>87.7</v>
      </c>
      <c r="E18" s="84">
        <v>139.25</v>
      </c>
      <c r="F18" s="85"/>
      <c r="G18" s="85"/>
      <c r="H18" s="85"/>
      <c r="I18" s="85"/>
      <c r="J18" s="85"/>
      <c r="K18" s="85"/>
      <c r="L18" s="85"/>
    </row>
    <row r="19" s="75" customFormat="1" ht="20.1" customHeight="1" spans="1:12">
      <c r="A19" s="84">
        <v>213</v>
      </c>
      <c r="B19" s="83" t="s">
        <v>22</v>
      </c>
      <c r="C19" s="84">
        <v>330</v>
      </c>
      <c r="D19" s="84">
        <v>91</v>
      </c>
      <c r="E19" s="84">
        <v>239</v>
      </c>
      <c r="F19" s="85"/>
      <c r="G19" s="85"/>
      <c r="H19" s="85"/>
      <c r="I19" s="85"/>
      <c r="J19" s="85"/>
      <c r="K19" s="85"/>
      <c r="L19" s="85"/>
    </row>
    <row r="20" s="75" customFormat="1" ht="20.1" customHeight="1" spans="1:12">
      <c r="A20" s="84">
        <v>21301</v>
      </c>
      <c r="B20" s="83" t="s">
        <v>44</v>
      </c>
      <c r="C20" s="84">
        <v>330</v>
      </c>
      <c r="D20" s="84">
        <v>91</v>
      </c>
      <c r="E20" s="84">
        <v>239</v>
      </c>
      <c r="F20" s="85"/>
      <c r="G20" s="85"/>
      <c r="H20" s="85"/>
      <c r="I20" s="85"/>
      <c r="J20" s="85"/>
      <c r="K20" s="85"/>
      <c r="L20" s="85"/>
    </row>
    <row r="21" s="75" customFormat="1" ht="20.1" customHeight="1" spans="1:12">
      <c r="A21" s="84">
        <v>2130122</v>
      </c>
      <c r="B21" s="83" t="s">
        <v>45</v>
      </c>
      <c r="C21" s="84">
        <v>58</v>
      </c>
      <c r="D21" s="84">
        <v>18</v>
      </c>
      <c r="E21" s="84">
        <v>40</v>
      </c>
      <c r="F21" s="85"/>
      <c r="G21" s="85"/>
      <c r="H21" s="85"/>
      <c r="I21" s="85"/>
      <c r="J21" s="85"/>
      <c r="K21" s="85"/>
      <c r="L21" s="85"/>
    </row>
    <row r="22" s="75" customFormat="1" ht="20.1" customHeight="1" spans="1:12">
      <c r="A22" s="84">
        <v>2130124</v>
      </c>
      <c r="B22" s="83" t="s">
        <v>46</v>
      </c>
      <c r="C22" s="84">
        <v>272</v>
      </c>
      <c r="D22" s="84">
        <v>73</v>
      </c>
      <c r="E22" s="84">
        <v>199</v>
      </c>
      <c r="F22" s="85"/>
      <c r="G22" s="85"/>
      <c r="H22" s="85"/>
      <c r="I22" s="85"/>
      <c r="J22" s="85"/>
      <c r="K22" s="85"/>
      <c r="L22" s="85"/>
    </row>
    <row r="23" s="75" customFormat="1" ht="20.1" customHeight="1" spans="1:12">
      <c r="A23" s="84">
        <v>216</v>
      </c>
      <c r="B23" s="83" t="s">
        <v>18</v>
      </c>
      <c r="C23" s="84">
        <v>371.8</v>
      </c>
      <c r="D23" s="85"/>
      <c r="E23" s="84">
        <v>371.8</v>
      </c>
      <c r="F23" s="85"/>
      <c r="G23" s="85"/>
      <c r="H23" s="85"/>
      <c r="I23" s="85"/>
      <c r="J23" s="85"/>
      <c r="K23" s="85"/>
      <c r="L23" s="85"/>
    </row>
    <row r="24" s="75" customFormat="1" ht="20.1" customHeight="1" spans="1:12">
      <c r="A24" s="84">
        <v>21602</v>
      </c>
      <c r="B24" s="83" t="s">
        <v>47</v>
      </c>
      <c r="C24" s="84">
        <v>371.8</v>
      </c>
      <c r="D24" s="85"/>
      <c r="E24" s="84">
        <v>371.8</v>
      </c>
      <c r="F24" s="85"/>
      <c r="G24" s="85"/>
      <c r="H24" s="85"/>
      <c r="I24" s="85"/>
      <c r="J24" s="85"/>
      <c r="K24" s="85"/>
      <c r="L24" s="85"/>
    </row>
    <row r="25" s="75" customFormat="1" ht="20.1" customHeight="1" spans="1:12">
      <c r="A25" s="84">
        <v>2160201</v>
      </c>
      <c r="B25" s="83" t="s">
        <v>48</v>
      </c>
      <c r="C25" s="84">
        <v>291.16</v>
      </c>
      <c r="D25" s="85"/>
      <c r="E25" s="84">
        <v>291.16</v>
      </c>
      <c r="F25" s="85"/>
      <c r="G25" s="85"/>
      <c r="H25" s="85"/>
      <c r="I25" s="85"/>
      <c r="J25" s="85"/>
      <c r="K25" s="85"/>
      <c r="L25" s="85"/>
    </row>
    <row r="26" s="75" customFormat="1" ht="20.1" customHeight="1" spans="1:12">
      <c r="A26" s="84">
        <v>2160202</v>
      </c>
      <c r="B26" s="83" t="s">
        <v>49</v>
      </c>
      <c r="C26" s="84">
        <v>80.64</v>
      </c>
      <c r="D26" s="85"/>
      <c r="E26" s="84">
        <v>80.64</v>
      </c>
      <c r="F26" s="85"/>
      <c r="G26" s="85"/>
      <c r="H26" s="85"/>
      <c r="I26" s="85"/>
      <c r="J26" s="85"/>
      <c r="K26" s="85"/>
      <c r="L26" s="85"/>
    </row>
    <row r="27" s="75" customFormat="1" ht="20.1" customHeight="1" spans="1:12">
      <c r="A27" s="84">
        <v>221</v>
      </c>
      <c r="B27" s="83" t="s">
        <v>20</v>
      </c>
      <c r="C27" s="84">
        <v>26.22</v>
      </c>
      <c r="D27" s="85"/>
      <c r="E27" s="84">
        <v>26.22</v>
      </c>
      <c r="F27" s="85"/>
      <c r="G27" s="85"/>
      <c r="H27" s="85"/>
      <c r="I27" s="85"/>
      <c r="J27" s="85"/>
      <c r="K27" s="85"/>
      <c r="L27" s="85"/>
    </row>
    <row r="28" s="75" customFormat="1" ht="20.1" customHeight="1" spans="1:12">
      <c r="A28" s="84">
        <v>22102</v>
      </c>
      <c r="B28" s="83" t="s">
        <v>50</v>
      </c>
      <c r="C28" s="84">
        <v>26.22</v>
      </c>
      <c r="D28" s="84"/>
      <c r="E28" s="84">
        <v>26.22</v>
      </c>
      <c r="F28" s="85"/>
      <c r="G28" s="85"/>
      <c r="H28" s="85"/>
      <c r="I28" s="85"/>
      <c r="J28" s="85"/>
      <c r="K28" s="85"/>
      <c r="L28" s="85"/>
    </row>
    <row r="29" s="75" customFormat="1" ht="20.1" customHeight="1" spans="1:12">
      <c r="A29" s="84">
        <v>2210201</v>
      </c>
      <c r="B29" s="83" t="s">
        <v>51</v>
      </c>
      <c r="C29" s="84">
        <v>26.22</v>
      </c>
      <c r="D29" s="84"/>
      <c r="E29" s="84">
        <v>26.22</v>
      </c>
      <c r="F29" s="85"/>
      <c r="G29" s="85"/>
      <c r="H29" s="85"/>
      <c r="I29" s="85"/>
      <c r="J29" s="85"/>
      <c r="K29" s="85"/>
      <c r="L29" s="85"/>
    </row>
    <row r="30" s="75" customFormat="1" ht="21" customHeight="1" spans="1:12">
      <c r="A30" s="84" t="s">
        <v>52</v>
      </c>
      <c r="B30" s="86"/>
      <c r="C30" s="84">
        <v>1081.67</v>
      </c>
      <c r="D30" s="84">
        <v>178.7</v>
      </c>
      <c r="E30" s="84">
        <v>902.97</v>
      </c>
      <c r="F30" s="86"/>
      <c r="G30" s="86"/>
      <c r="H30" s="86"/>
      <c r="I30" s="86"/>
      <c r="J30" s="86"/>
      <c r="K30" s="86"/>
      <c r="L30" s="86"/>
    </row>
    <row r="31" ht="21" customHeight="1" spans="2:12">
      <c r="B31" s="60"/>
      <c r="C31" s="60"/>
      <c r="D31" s="60"/>
      <c r="E31" s="60"/>
      <c r="F31" s="60"/>
      <c r="G31" s="60"/>
      <c r="H31" s="60"/>
      <c r="I31" s="60"/>
      <c r="J31" s="60"/>
      <c r="K31" s="60"/>
      <c r="L31" s="60"/>
    </row>
    <row r="32" customHeight="1" spans="2:12">
      <c r="B32" s="60"/>
      <c r="C32" s="60"/>
      <c r="D32" s="60"/>
      <c r="E32" s="60"/>
      <c r="F32" s="60"/>
      <c r="G32" s="60"/>
      <c r="H32" s="60"/>
      <c r="I32" s="60"/>
      <c r="J32" s="60"/>
      <c r="K32" s="60"/>
      <c r="L32" s="60"/>
    </row>
    <row r="33" customHeight="1" spans="1:12">
      <c r="A33" s="60"/>
      <c r="B33" s="60"/>
      <c r="C33" s="60"/>
      <c r="D33" s="60"/>
      <c r="E33" s="60"/>
      <c r="F33" s="60"/>
      <c r="G33" s="60"/>
      <c r="H33" s="60"/>
      <c r="I33" s="60"/>
      <c r="J33" s="60"/>
      <c r="K33" s="60"/>
      <c r="L33" s="60"/>
    </row>
    <row r="34" customHeight="1" spans="2:12">
      <c r="B34" s="60"/>
      <c r="C34" s="60"/>
      <c r="D34" s="60"/>
      <c r="F34" s="60"/>
      <c r="G34" s="60"/>
      <c r="H34" s="60"/>
      <c r="I34" s="60"/>
      <c r="J34" s="60"/>
      <c r="K34" s="60"/>
      <c r="L34" s="60"/>
    </row>
    <row r="35" customHeight="1" spans="2:12">
      <c r="B35" s="60"/>
      <c r="C35" s="60"/>
      <c r="I35" s="60"/>
      <c r="J35" s="60"/>
      <c r="K35" s="60"/>
      <c r="L35" s="60"/>
    </row>
    <row r="36" customHeight="1" spans="2:11">
      <c r="B36" s="60"/>
      <c r="J36" s="60"/>
      <c r="K36" s="60"/>
    </row>
    <row r="37" customHeight="1" spans="2:12">
      <c r="B37" s="60"/>
      <c r="J37" s="60"/>
      <c r="K37" s="60"/>
      <c r="L37" s="60"/>
    </row>
    <row r="38" customHeight="1" spans="2:10">
      <c r="B38" s="60"/>
      <c r="E38" s="60"/>
      <c r="J38" s="60"/>
    </row>
    <row r="39" customHeight="1" spans="2:10">
      <c r="B39" s="60"/>
      <c r="I39" s="60"/>
      <c r="J39" s="60"/>
    </row>
    <row r="40" customHeight="1" spans="2:9">
      <c r="B40" s="60"/>
      <c r="I40" s="60"/>
    </row>
    <row r="41" customHeight="1" spans="2:11">
      <c r="B41" s="60"/>
      <c r="I41" s="60"/>
      <c r="K41" s="60"/>
    </row>
    <row r="42" customHeight="1" spans="2:2">
      <c r="B42" s="60"/>
    </row>
    <row r="43" customHeight="1" spans="2:6">
      <c r="B43" s="60"/>
      <c r="C43" s="60"/>
      <c r="F43" s="60"/>
    </row>
    <row r="44" customHeight="1" spans="2:2">
      <c r="B44" s="60"/>
    </row>
    <row r="45" customHeight="1" spans="2:4">
      <c r="B45" s="60"/>
      <c r="C45" s="60"/>
      <c r="D45" s="60"/>
    </row>
    <row r="46" customHeight="1" spans="2:11">
      <c r="B46" s="60"/>
      <c r="K46" s="60"/>
    </row>
  </sheetData>
  <mergeCells count="11">
    <mergeCell ref="A2:M2"/>
    <mergeCell ref="A5:B5"/>
    <mergeCell ref="H5:I5"/>
    <mergeCell ref="C5:C6"/>
    <mergeCell ref="D5:D6"/>
    <mergeCell ref="E5:E6"/>
    <mergeCell ref="F5:F6"/>
    <mergeCell ref="G5:G6"/>
    <mergeCell ref="J5:J6"/>
    <mergeCell ref="K5:K6"/>
    <mergeCell ref="L5:L6"/>
  </mergeCells>
  <printOptions horizontalCentered="1"/>
  <pageMargins left="0" right="0" top="0.999999984981507" bottom="0.999999984981507" header="0.499999992490753" footer="0.499999992490753"/>
  <pageSetup paperSize="9" scale="85"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47"/>
  <sheetViews>
    <sheetView showGridLines="0" showZeros="0" zoomScaleSheetLayoutView="60" topLeftCell="A4" workbookViewId="0">
      <selection activeCell="D13" sqref="D13"/>
    </sheetView>
  </sheetViews>
  <sheetFormatPr defaultColWidth="6.875" defaultRowHeight="12.75" customHeight="1"/>
  <cols>
    <col min="1" max="1" width="17.125" style="58" customWidth="1"/>
    <col min="2" max="2" width="29" style="58" customWidth="1"/>
    <col min="3" max="6" width="18" style="58" customWidth="1"/>
    <col min="7" max="7" width="19.5" style="58" customWidth="1"/>
    <col min="8" max="8" width="21" style="58" customWidth="1"/>
    <col min="9" max="16384" width="6.875" style="58"/>
  </cols>
  <sheetData>
    <row r="1" ht="20.1" customHeight="1" spans="1:2">
      <c r="A1" s="59" t="s">
        <v>153</v>
      </c>
      <c r="B1" s="60"/>
    </row>
    <row r="2" ht="44.25" customHeight="1" spans="1:8">
      <c r="A2" s="61" t="s">
        <v>154</v>
      </c>
      <c r="B2" s="61"/>
      <c r="C2" s="61"/>
      <c r="D2" s="61"/>
      <c r="E2" s="61"/>
      <c r="F2" s="61"/>
      <c r="G2" s="61"/>
      <c r="H2" s="61"/>
    </row>
    <row r="3" ht="20.1" customHeight="1" spans="1:8">
      <c r="A3" s="62"/>
      <c r="B3" s="63"/>
      <c r="C3" s="64"/>
      <c r="D3" s="64"/>
      <c r="E3" s="64"/>
      <c r="F3" s="64"/>
      <c r="G3" s="64"/>
      <c r="H3" s="65"/>
    </row>
    <row r="4" ht="25.5" customHeight="1" spans="1:8">
      <c r="A4" s="66"/>
      <c r="B4" s="67"/>
      <c r="C4" s="66"/>
      <c r="D4" s="66"/>
      <c r="E4" s="66"/>
      <c r="F4" s="66"/>
      <c r="G4" s="66"/>
      <c r="H4" s="68" t="s">
        <v>2</v>
      </c>
    </row>
    <row r="5" ht="29.25" customHeight="1" spans="1:8">
      <c r="A5" s="54" t="s">
        <v>30</v>
      </c>
      <c r="B5" s="54" t="s">
        <v>31</v>
      </c>
      <c r="C5" s="54" t="s">
        <v>7</v>
      </c>
      <c r="D5" s="54" t="s">
        <v>33</v>
      </c>
      <c r="E5" s="54" t="s">
        <v>34</v>
      </c>
      <c r="F5" s="54" t="s">
        <v>155</v>
      </c>
      <c r="G5" s="54" t="s">
        <v>156</v>
      </c>
      <c r="H5" s="54" t="s">
        <v>157</v>
      </c>
    </row>
    <row r="6" ht="29.25" customHeight="1" spans="1:8">
      <c r="A6" s="69">
        <v>208</v>
      </c>
      <c r="B6" s="69" t="s">
        <v>14</v>
      </c>
      <c r="C6" s="70">
        <v>108.55</v>
      </c>
      <c r="D6" s="69">
        <v>108.55</v>
      </c>
      <c r="E6" s="71"/>
      <c r="F6" s="72"/>
      <c r="G6" s="72"/>
      <c r="H6" s="72"/>
    </row>
    <row r="7" ht="29.25" customHeight="1" spans="1:8">
      <c r="A7" s="69">
        <v>20805</v>
      </c>
      <c r="B7" s="69" t="s">
        <v>35</v>
      </c>
      <c r="C7" s="70">
        <v>108.55</v>
      </c>
      <c r="D7" s="70">
        <v>108.55</v>
      </c>
      <c r="E7" s="71"/>
      <c r="F7" s="72"/>
      <c r="G7" s="72"/>
      <c r="H7" s="72"/>
    </row>
    <row r="8" ht="29.25" customHeight="1" spans="1:8">
      <c r="A8" s="69">
        <v>2080505</v>
      </c>
      <c r="B8" s="69" t="s">
        <v>36</v>
      </c>
      <c r="C8" s="70">
        <v>34.03</v>
      </c>
      <c r="D8" s="70">
        <v>34.03</v>
      </c>
      <c r="E8" s="71"/>
      <c r="F8" s="72"/>
      <c r="G8" s="72"/>
      <c r="H8" s="72"/>
    </row>
    <row r="9" ht="29.25" customHeight="1" spans="1:8">
      <c r="A9" s="69">
        <v>2080506</v>
      </c>
      <c r="B9" s="69" t="s">
        <v>37</v>
      </c>
      <c r="C9" s="70">
        <v>17.01</v>
      </c>
      <c r="D9" s="70">
        <v>17.01</v>
      </c>
      <c r="E9" s="71"/>
      <c r="F9" s="72"/>
      <c r="G9" s="72"/>
      <c r="H9" s="72"/>
    </row>
    <row r="10" ht="29.25" customHeight="1" spans="1:8">
      <c r="A10" s="69">
        <v>2080599</v>
      </c>
      <c r="B10" s="69" t="s">
        <v>38</v>
      </c>
      <c r="C10" s="70">
        <v>57.51</v>
      </c>
      <c r="D10" s="70">
        <v>57.51</v>
      </c>
      <c r="E10" s="71"/>
      <c r="F10" s="72"/>
      <c r="G10" s="72"/>
      <c r="H10" s="72"/>
    </row>
    <row r="11" ht="29.25" customHeight="1" spans="1:8">
      <c r="A11" s="69">
        <v>210</v>
      </c>
      <c r="B11" s="69" t="s">
        <v>16</v>
      </c>
      <c r="C11" s="70">
        <v>18.15</v>
      </c>
      <c r="D11" s="70">
        <v>18.15</v>
      </c>
      <c r="E11" s="71"/>
      <c r="F11" s="72"/>
      <c r="G11" s="72"/>
      <c r="H11" s="72"/>
    </row>
    <row r="12" ht="29.25" customHeight="1" spans="1:8">
      <c r="A12" s="69">
        <v>21011</v>
      </c>
      <c r="B12" s="69" t="s">
        <v>39</v>
      </c>
      <c r="C12" s="70">
        <v>18.15</v>
      </c>
      <c r="D12" s="70">
        <v>18.15</v>
      </c>
      <c r="E12" s="71"/>
      <c r="F12" s="72"/>
      <c r="G12" s="72"/>
      <c r="H12" s="72"/>
    </row>
    <row r="13" ht="29.25" customHeight="1" spans="1:8">
      <c r="A13" s="69">
        <v>2101101</v>
      </c>
      <c r="B13" s="69" t="s">
        <v>40</v>
      </c>
      <c r="C13" s="70">
        <v>15.75</v>
      </c>
      <c r="D13" s="70">
        <v>15.75</v>
      </c>
      <c r="E13" s="71"/>
      <c r="F13" s="72"/>
      <c r="G13" s="72"/>
      <c r="H13" s="72"/>
    </row>
    <row r="14" ht="29.25" customHeight="1" spans="1:8">
      <c r="A14" s="69">
        <v>2101103</v>
      </c>
      <c r="B14" s="69" t="s">
        <v>41</v>
      </c>
      <c r="C14" s="70">
        <v>2.4</v>
      </c>
      <c r="D14" s="70">
        <v>2.4</v>
      </c>
      <c r="E14" s="71"/>
      <c r="F14" s="72"/>
      <c r="G14" s="72"/>
      <c r="H14" s="72"/>
    </row>
    <row r="15" ht="29.25" customHeight="1" spans="1:8">
      <c r="A15" s="69">
        <v>211</v>
      </c>
      <c r="B15" s="69" t="s">
        <v>21</v>
      </c>
      <c r="C15" s="70">
        <v>226.95</v>
      </c>
      <c r="D15" s="70"/>
      <c r="E15" s="70">
        <v>226.95</v>
      </c>
      <c r="F15" s="72"/>
      <c r="G15" s="72"/>
      <c r="H15" s="72"/>
    </row>
    <row r="16" ht="29.25" customHeight="1" spans="1:8">
      <c r="A16" s="69">
        <v>21104</v>
      </c>
      <c r="B16" s="69" t="s">
        <v>42</v>
      </c>
      <c r="C16" s="70">
        <v>226.95</v>
      </c>
      <c r="D16" s="70"/>
      <c r="E16" s="70">
        <v>226.95</v>
      </c>
      <c r="F16" s="72"/>
      <c r="G16" s="72"/>
      <c r="H16" s="72"/>
    </row>
    <row r="17" ht="29.25" customHeight="1" spans="1:8">
      <c r="A17" s="69">
        <v>2110402</v>
      </c>
      <c r="B17" s="69" t="s">
        <v>43</v>
      </c>
      <c r="C17" s="70">
        <v>226.95</v>
      </c>
      <c r="D17" s="70"/>
      <c r="E17" s="70">
        <v>226.95</v>
      </c>
      <c r="F17" s="72"/>
      <c r="G17" s="72"/>
      <c r="H17" s="72"/>
    </row>
    <row r="18" ht="29.25" customHeight="1" spans="1:8">
      <c r="A18" s="69">
        <v>213</v>
      </c>
      <c r="B18" s="69" t="s">
        <v>22</v>
      </c>
      <c r="C18" s="70">
        <v>330</v>
      </c>
      <c r="D18" s="70"/>
      <c r="E18" s="70">
        <v>330</v>
      </c>
      <c r="F18" s="72"/>
      <c r="G18" s="72"/>
      <c r="H18" s="72"/>
    </row>
    <row r="19" ht="29.25" customHeight="1" spans="1:8">
      <c r="A19" s="69">
        <v>21301</v>
      </c>
      <c r="B19" s="69" t="s">
        <v>44</v>
      </c>
      <c r="C19" s="70">
        <v>330</v>
      </c>
      <c r="D19" s="70"/>
      <c r="E19" s="70">
        <v>330</v>
      </c>
      <c r="F19" s="72"/>
      <c r="G19" s="72"/>
      <c r="H19" s="72"/>
    </row>
    <row r="20" ht="29.25" customHeight="1" spans="1:8">
      <c r="A20" s="69">
        <v>2130122</v>
      </c>
      <c r="B20" s="69" t="s">
        <v>45</v>
      </c>
      <c r="C20" s="70">
        <v>58</v>
      </c>
      <c r="D20" s="70"/>
      <c r="E20" s="70">
        <v>58</v>
      </c>
      <c r="F20" s="72"/>
      <c r="G20" s="72"/>
      <c r="H20" s="72"/>
    </row>
    <row r="21" ht="29.25" customHeight="1" spans="1:8">
      <c r="A21" s="69">
        <v>2130124</v>
      </c>
      <c r="B21" s="69" t="s">
        <v>46</v>
      </c>
      <c r="C21" s="70">
        <v>272</v>
      </c>
      <c r="D21" s="70"/>
      <c r="E21" s="70">
        <v>272</v>
      </c>
      <c r="F21" s="72"/>
      <c r="G21" s="72"/>
      <c r="H21" s="72"/>
    </row>
    <row r="22" ht="29.25" customHeight="1" spans="1:8">
      <c r="A22" s="69">
        <v>216</v>
      </c>
      <c r="B22" s="69" t="s">
        <v>18</v>
      </c>
      <c r="C22" s="70">
        <v>371.8</v>
      </c>
      <c r="D22" s="70">
        <v>291.16</v>
      </c>
      <c r="E22" s="70">
        <v>80.64</v>
      </c>
      <c r="F22" s="72"/>
      <c r="G22" s="72"/>
      <c r="H22" s="72"/>
    </row>
    <row r="23" ht="29.25" customHeight="1" spans="1:8">
      <c r="A23" s="69">
        <v>21602</v>
      </c>
      <c r="B23" s="69" t="s">
        <v>47</v>
      </c>
      <c r="C23" s="70">
        <v>371.8</v>
      </c>
      <c r="D23" s="70">
        <v>291.16</v>
      </c>
      <c r="E23" s="70">
        <v>80.64</v>
      </c>
      <c r="F23" s="72"/>
      <c r="G23" s="72"/>
      <c r="H23" s="72"/>
    </row>
    <row r="24" ht="29.25" customHeight="1" spans="1:8">
      <c r="A24" s="69">
        <v>2160201</v>
      </c>
      <c r="B24" s="69" t="s">
        <v>48</v>
      </c>
      <c r="C24" s="70">
        <v>291.16</v>
      </c>
      <c r="D24" s="70">
        <v>291.16</v>
      </c>
      <c r="E24" s="71"/>
      <c r="F24" s="72"/>
      <c r="G24" s="72"/>
      <c r="H24" s="72"/>
    </row>
    <row r="25" ht="29.25" customHeight="1" spans="1:8">
      <c r="A25" s="69">
        <v>2160202</v>
      </c>
      <c r="B25" s="69" t="s">
        <v>49</v>
      </c>
      <c r="C25" s="70">
        <v>80.64</v>
      </c>
      <c r="D25" s="70"/>
      <c r="E25" s="70">
        <v>80.64</v>
      </c>
      <c r="F25" s="72"/>
      <c r="G25" s="72"/>
      <c r="H25" s="72"/>
    </row>
    <row r="26" ht="29.25" customHeight="1" spans="1:8">
      <c r="A26" s="69">
        <v>221</v>
      </c>
      <c r="B26" s="69" t="s">
        <v>20</v>
      </c>
      <c r="C26" s="70">
        <v>26.22</v>
      </c>
      <c r="D26" s="70">
        <v>26.22</v>
      </c>
      <c r="E26" s="71"/>
      <c r="F26" s="72"/>
      <c r="G26" s="72"/>
      <c r="H26" s="72"/>
    </row>
    <row r="27" ht="29.25" customHeight="1" spans="1:8">
      <c r="A27" s="69">
        <v>22102</v>
      </c>
      <c r="B27" s="69" t="s">
        <v>50</v>
      </c>
      <c r="C27" s="70">
        <v>26.22</v>
      </c>
      <c r="D27" s="70">
        <v>26.22</v>
      </c>
      <c r="E27" s="71"/>
      <c r="F27" s="72"/>
      <c r="G27" s="72"/>
      <c r="H27" s="72"/>
    </row>
    <row r="28" ht="29.25" customHeight="1" spans="1:8">
      <c r="A28" s="69">
        <v>2210201</v>
      </c>
      <c r="B28" s="69" t="s">
        <v>51</v>
      </c>
      <c r="C28" s="70">
        <v>26.22</v>
      </c>
      <c r="D28" s="70">
        <v>26.22</v>
      </c>
      <c r="E28" s="71"/>
      <c r="F28" s="72"/>
      <c r="G28" s="72"/>
      <c r="H28" s="72"/>
    </row>
    <row r="29" ht="27" customHeight="1" spans="1:8">
      <c r="A29" s="69" t="s">
        <v>52</v>
      </c>
      <c r="B29" s="73"/>
      <c r="C29" s="70">
        <v>1081.67</v>
      </c>
      <c r="D29" s="70">
        <v>444.08</v>
      </c>
      <c r="E29" s="71">
        <v>637.59</v>
      </c>
      <c r="F29" s="74"/>
      <c r="G29" s="74"/>
      <c r="H29" s="74"/>
    </row>
    <row r="30" ht="18.75" customHeight="1" spans="1:8">
      <c r="A30" s="60"/>
      <c r="B30" s="60"/>
      <c r="C30" s="60"/>
      <c r="D30" s="60"/>
      <c r="E30" s="60"/>
      <c r="F30" s="60"/>
      <c r="G30" s="60"/>
      <c r="H30" s="60"/>
    </row>
    <row r="31" ht="18.75" customHeight="1" spans="1:8">
      <c r="A31" s="60"/>
      <c r="B31" s="60"/>
      <c r="C31" s="60"/>
      <c r="D31" s="60"/>
      <c r="E31" s="60"/>
      <c r="F31" s="60"/>
      <c r="G31" s="60"/>
      <c r="H31" s="60"/>
    </row>
    <row r="32" customHeight="1" spans="1:8">
      <c r="A32" s="60"/>
      <c r="B32" s="60"/>
      <c r="D32" s="60"/>
      <c r="E32" s="60"/>
      <c r="F32" s="60"/>
      <c r="G32" s="60"/>
      <c r="H32" s="60"/>
    </row>
    <row r="33" customHeight="1" spans="1:9">
      <c r="A33" s="60"/>
      <c r="B33" s="60"/>
      <c r="D33" s="60"/>
      <c r="E33" s="60"/>
      <c r="F33" s="60"/>
      <c r="G33" s="60"/>
      <c r="H33" s="60"/>
      <c r="I33" s="60"/>
    </row>
    <row r="34" customHeight="1" spans="1:8">
      <c r="A34" s="60"/>
      <c r="B34" s="60"/>
      <c r="D34" s="60"/>
      <c r="E34" s="60"/>
      <c r="F34" s="60"/>
      <c r="G34" s="60"/>
      <c r="H34" s="60"/>
    </row>
    <row r="35" customHeight="1" spans="1:7">
      <c r="A35" s="60"/>
      <c r="B35" s="60"/>
      <c r="D35" s="60"/>
      <c r="E35" s="60"/>
      <c r="F35" s="60"/>
      <c r="G35" s="60"/>
    </row>
    <row r="36" customHeight="1" spans="1:9">
      <c r="A36" s="60"/>
      <c r="B36" s="60"/>
      <c r="C36" s="60"/>
      <c r="D36" s="60"/>
      <c r="E36" s="60"/>
      <c r="F36" s="60"/>
      <c r="G36" s="60"/>
      <c r="I36" s="60"/>
    </row>
    <row r="37" customHeight="1" spans="2:8">
      <c r="B37" s="60"/>
      <c r="F37" s="60"/>
      <c r="G37" s="60"/>
      <c r="H37" s="60"/>
    </row>
    <row r="38" customHeight="1" spans="1:7">
      <c r="A38" s="60"/>
      <c r="B38" s="60"/>
      <c r="F38" s="60"/>
      <c r="G38" s="60"/>
    </row>
    <row r="39" customHeight="1" spans="2:6">
      <c r="B39" s="60"/>
      <c r="F39" s="60"/>
    </row>
    <row r="40" customHeight="1" spans="1:8">
      <c r="A40" s="60"/>
      <c r="B40" s="60"/>
      <c r="H40" s="60"/>
    </row>
    <row r="41" customHeight="1" spans="1:5">
      <c r="A41" s="60"/>
      <c r="B41" s="60"/>
      <c r="E41" s="60"/>
    </row>
    <row r="42" customHeight="1" spans="3:6">
      <c r="C42" s="60"/>
      <c r="F42" s="60"/>
    </row>
    <row r="43" customHeight="1" spans="2:2">
      <c r="B43" s="60"/>
    </row>
    <row r="44" customHeight="1" spans="2:2">
      <c r="B44" s="60"/>
    </row>
    <row r="45" customHeight="1" spans="7:7">
      <c r="G45" s="60"/>
    </row>
    <row r="46" customHeight="1" spans="2:2">
      <c r="B46" s="60"/>
    </row>
    <row r="47" customHeight="1" spans="3:7">
      <c r="C47" s="60"/>
      <c r="G47" s="60"/>
    </row>
  </sheetData>
  <mergeCells count="1">
    <mergeCell ref="A2:H2"/>
  </mergeCells>
  <printOptions horizontalCentered="1"/>
  <pageMargins left="0" right="0" top="0.999999984981507" bottom="0.999999984981507" header="0.499999992490753" footer="0.499999992490753"/>
  <pageSetup paperSize="9" scale="93"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zoomScaleSheetLayoutView="60" workbookViewId="0">
      <selection activeCell="D10" sqref="D10"/>
    </sheetView>
  </sheetViews>
  <sheetFormatPr defaultColWidth="31.125" defaultRowHeight="13.5"/>
  <cols>
    <col min="1" max="1" width="21.625" style="49" customWidth="1"/>
    <col min="2" max="2" width="14.625" style="49" customWidth="1"/>
    <col min="3" max="3" width="13.875" style="49" customWidth="1"/>
    <col min="4" max="5" width="16" style="49" customWidth="1"/>
    <col min="6" max="6" width="14.75" style="49" customWidth="1"/>
    <col min="7" max="8" width="9" style="49" customWidth="1"/>
    <col min="9" max="9" width="16.875" style="49" customWidth="1"/>
    <col min="10" max="10" width="11.25" style="49" customWidth="1"/>
    <col min="11" max="11" width="14" style="49" customWidth="1"/>
    <col min="12" max="32" width="9" style="49" customWidth="1"/>
    <col min="33" max="224" width="31.125" style="49" customWidth="1"/>
    <col min="225" max="255" width="9" style="49" customWidth="1"/>
    <col min="256" max="16384" width="31.125" style="49"/>
  </cols>
  <sheetData>
    <row r="1" ht="18" customHeight="1" spans="1:6">
      <c r="A1" s="50" t="s">
        <v>158</v>
      </c>
      <c r="B1" s="51"/>
      <c r="C1" s="51"/>
      <c r="D1" s="51"/>
      <c r="E1" s="51"/>
      <c r="F1" s="51"/>
    </row>
    <row r="2" ht="40.5" customHeight="1" spans="1:11">
      <c r="A2" s="52" t="s">
        <v>159</v>
      </c>
      <c r="B2" s="52"/>
      <c r="C2" s="52"/>
      <c r="D2" s="52"/>
      <c r="E2" s="52"/>
      <c r="F2" s="52"/>
      <c r="G2" s="52"/>
      <c r="H2" s="52"/>
      <c r="I2" s="52"/>
      <c r="J2" s="52"/>
      <c r="K2" s="52"/>
    </row>
    <row r="3" ht="21.75" customHeight="1" spans="1:11">
      <c r="A3" s="51"/>
      <c r="B3" s="51"/>
      <c r="C3" s="51"/>
      <c r="D3" s="51"/>
      <c r="E3" s="51"/>
      <c r="F3" s="51"/>
      <c r="K3" s="49" t="s">
        <v>2</v>
      </c>
    </row>
    <row r="4" ht="22.5" customHeight="1" spans="1:11">
      <c r="A4" s="53" t="s">
        <v>5</v>
      </c>
      <c r="B4" s="54" t="s">
        <v>7</v>
      </c>
      <c r="C4" s="54" t="s">
        <v>145</v>
      </c>
      <c r="D4" s="54" t="s">
        <v>134</v>
      </c>
      <c r="E4" s="54" t="s">
        <v>135</v>
      </c>
      <c r="F4" s="54" t="s">
        <v>137</v>
      </c>
      <c r="G4" s="54" t="s">
        <v>138</v>
      </c>
      <c r="H4" s="54"/>
      <c r="I4" s="54" t="s">
        <v>139</v>
      </c>
      <c r="J4" s="54" t="s">
        <v>140</v>
      </c>
      <c r="K4" s="54" t="s">
        <v>143</v>
      </c>
    </row>
    <row r="5" s="49" customFormat="1" ht="57" customHeight="1" spans="1:11">
      <c r="A5" s="53"/>
      <c r="B5" s="54"/>
      <c r="C5" s="54"/>
      <c r="D5" s="54"/>
      <c r="E5" s="54"/>
      <c r="F5" s="54"/>
      <c r="G5" s="54" t="s">
        <v>151</v>
      </c>
      <c r="H5" s="54" t="s">
        <v>160</v>
      </c>
      <c r="I5" s="54"/>
      <c r="J5" s="54"/>
      <c r="K5" s="54"/>
    </row>
    <row r="6" ht="30" customHeight="1" spans="1:11">
      <c r="A6" s="55" t="s">
        <v>7</v>
      </c>
      <c r="B6" s="56">
        <v>155.5</v>
      </c>
      <c r="C6" s="56">
        <v>51.25</v>
      </c>
      <c r="D6" s="56">
        <v>104.25</v>
      </c>
      <c r="E6" s="56"/>
      <c r="F6" s="56"/>
      <c r="G6" s="56"/>
      <c r="H6" s="56"/>
      <c r="I6" s="56"/>
      <c r="J6" s="56"/>
      <c r="K6" s="56"/>
    </row>
    <row r="7" ht="48" customHeight="1" spans="1:11">
      <c r="A7" s="57" t="s">
        <v>161</v>
      </c>
      <c r="B7" s="56"/>
      <c r="C7" s="56"/>
      <c r="D7" s="56"/>
      <c r="E7" s="56"/>
      <c r="F7" s="56"/>
      <c r="G7" s="56"/>
      <c r="H7" s="56"/>
      <c r="I7" s="56"/>
      <c r="J7" s="56"/>
      <c r="K7" s="56"/>
    </row>
    <row r="8" ht="48" customHeight="1" spans="1:11">
      <c r="A8" s="57" t="s">
        <v>162</v>
      </c>
      <c r="B8" s="56">
        <v>155.5</v>
      </c>
      <c r="C8" s="56">
        <v>51.25</v>
      </c>
      <c r="D8" s="56">
        <v>104.25</v>
      </c>
      <c r="E8" s="56"/>
      <c r="F8" s="56"/>
      <c r="G8" s="56"/>
      <c r="H8" s="56"/>
      <c r="I8" s="56"/>
      <c r="J8" s="56"/>
      <c r="K8" s="56"/>
    </row>
    <row r="9" ht="49.5" customHeight="1" spans="1:11">
      <c r="A9" s="57" t="s">
        <v>163</v>
      </c>
      <c r="B9" s="56"/>
      <c r="C9" s="56"/>
      <c r="D9" s="56"/>
      <c r="E9" s="56"/>
      <c r="F9" s="56"/>
      <c r="G9" s="56"/>
      <c r="H9" s="56"/>
      <c r="I9" s="56"/>
      <c r="J9" s="56"/>
      <c r="K9" s="56"/>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8661417322835" right="0.708661417322835" top="0.748031496062992" bottom="0.748031496062992" header="0.31496062992126" footer="0.31496062992126"/>
  <pageSetup paperSize="9" scale="85" fitToHeight="0" orientation="landscape" horizontalDpi="600" vertic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一般公用预算“三公”经费支出表-无上年数</vt:lpstr>
      <vt:lpstr>5 政府性基金预算支出表</vt:lpstr>
      <vt:lpstr>6 部门收支总表</vt:lpstr>
      <vt:lpstr>7 部门收入总表</vt:lpstr>
      <vt:lpstr>8 部门支出总表</vt:lpstr>
      <vt:lpstr>9 政府采购明细表</vt:lpstr>
      <vt:lpstr>10 部门整体目标表</vt:lpstr>
      <vt:lpstr>11 项目绩效目标表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未定义</cp:lastModifiedBy>
  <dcterms:created xsi:type="dcterms:W3CDTF">2023-03-03T09:06:00Z</dcterms:created>
  <dcterms:modified xsi:type="dcterms:W3CDTF">2023-03-09T08:23:03Z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C95C72619D8D419F90C1B49BC4D2AB52</vt:lpwstr>
  </property>
  <property fmtid="{D5CDD505-2E9C-101B-9397-08002B2CF9AE}" pid="3" name="KSOProductBuildVer">
    <vt:lpwstr>2052-11.1.0.11365</vt:lpwstr>
  </property>
</Properties>
</file>